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635"/>
  </bookViews>
  <sheets>
    <sheet name="使用手順" sheetId="14" r:id="rId1"/>
    <sheet name="集計" sheetId="13" r:id="rId2"/>
    <sheet name="1月" sheetId="1" r:id="rId3"/>
    <sheet name="2月" sheetId="2" r:id="rId4"/>
    <sheet name="3月" sheetId="3" r:id="rId5"/>
    <sheet name="4月" sheetId="4" r:id="rId6"/>
    <sheet name="5月" sheetId="5" r:id="rId7"/>
    <sheet name="6月" sheetId="6" r:id="rId8"/>
    <sheet name="7月" sheetId="7" r:id="rId9"/>
    <sheet name="8月" sheetId="8" r:id="rId10"/>
    <sheet name="9月" sheetId="9" r:id="rId11"/>
    <sheet name="10月" sheetId="10" r:id="rId12"/>
    <sheet name="11月" sheetId="11" r:id="rId13"/>
    <sheet name="12月" sheetId="12" r:id="rId14"/>
  </sheets>
  <definedNames>
    <definedName name="_xlnm._FilterDatabase" localSheetId="11" hidden="1">'10月'!$E$17:$O$298</definedName>
    <definedName name="_xlnm._FilterDatabase" localSheetId="12" hidden="1">'11月'!$E$17:$O$298</definedName>
    <definedName name="_xlnm._FilterDatabase" localSheetId="13" hidden="1">'12月'!$E$17:$O$298</definedName>
    <definedName name="_xlnm._FilterDatabase" localSheetId="2" hidden="1">'1月'!$E$17:$O$298</definedName>
    <definedName name="_xlnm._FilterDatabase" localSheetId="3" hidden="1">'2月'!$E$17:$O$298</definedName>
    <definedName name="_xlnm._FilterDatabase" localSheetId="4" hidden="1">'3月'!$E$17:$O$298</definedName>
    <definedName name="_xlnm._FilterDatabase" localSheetId="5" hidden="1">'4月'!$E$17:$O$298</definedName>
    <definedName name="_xlnm._FilterDatabase" localSheetId="6" hidden="1">'5月'!$E$17:$O$298</definedName>
    <definedName name="_xlnm._FilterDatabase" localSheetId="7" hidden="1">'6月'!$E$17:$O$298</definedName>
    <definedName name="_xlnm._FilterDatabase" localSheetId="8" hidden="1">'7月'!$E$17:$O$298</definedName>
    <definedName name="_xlnm._FilterDatabase" localSheetId="9" hidden="1">'8月'!$E$17:$O$298</definedName>
    <definedName name="_xlnm._FilterDatabase" localSheetId="10" hidden="1">'9月'!$E$17:$O$298</definedName>
  </definedNames>
  <calcPr calcId="152511"/>
</workbook>
</file>

<file path=xl/calcChain.xml><?xml version="1.0" encoding="utf-8"?>
<calcChain xmlns="http://schemas.openxmlformats.org/spreadsheetml/2006/main">
  <c r="C4" i="1" l="1"/>
  <c r="N206" i="13" l="1"/>
  <c r="N205" i="13"/>
  <c r="N204" i="13"/>
  <c r="N203" i="13"/>
  <c r="N202" i="13"/>
  <c r="N201" i="13"/>
  <c r="N200" i="13"/>
  <c r="N199" i="13"/>
  <c r="N198" i="13"/>
  <c r="N197" i="13"/>
  <c r="N196" i="13"/>
  <c r="N195" i="13"/>
  <c r="N194" i="13"/>
  <c r="N193" i="13"/>
  <c r="N192" i="13"/>
  <c r="N185" i="13"/>
  <c r="N184" i="13"/>
  <c r="N183" i="13"/>
  <c r="N182" i="13"/>
  <c r="M206" i="13"/>
  <c r="M205" i="13"/>
  <c r="M204" i="13"/>
  <c r="M203" i="13"/>
  <c r="M202" i="13"/>
  <c r="M201" i="13"/>
  <c r="M200" i="13"/>
  <c r="M199" i="13"/>
  <c r="M198" i="13"/>
  <c r="M197" i="13"/>
  <c r="M196" i="13"/>
  <c r="M195" i="13"/>
  <c r="M194" i="13"/>
  <c r="M193" i="13"/>
  <c r="M192" i="13"/>
  <c r="M185" i="13"/>
  <c r="M184" i="13"/>
  <c r="M183" i="13"/>
  <c r="M182" i="13"/>
  <c r="L206" i="13"/>
  <c r="L205" i="13"/>
  <c r="L204" i="13"/>
  <c r="L203" i="13"/>
  <c r="L202" i="13"/>
  <c r="L201" i="13"/>
  <c r="L200" i="13"/>
  <c r="L199" i="13"/>
  <c r="L198" i="13"/>
  <c r="L197" i="13"/>
  <c r="L196" i="13"/>
  <c r="L195" i="13"/>
  <c r="L194" i="13"/>
  <c r="L193" i="13"/>
  <c r="L192" i="13"/>
  <c r="L185" i="13"/>
  <c r="L184" i="13"/>
  <c r="L183" i="13"/>
  <c r="L182" i="13"/>
  <c r="K206" i="13"/>
  <c r="K205" i="13"/>
  <c r="K204" i="13"/>
  <c r="K203" i="13"/>
  <c r="K202" i="13"/>
  <c r="K201" i="13"/>
  <c r="K200" i="13"/>
  <c r="K199" i="13"/>
  <c r="K198" i="13"/>
  <c r="K197" i="13"/>
  <c r="K196" i="13"/>
  <c r="K195" i="13"/>
  <c r="K194" i="13"/>
  <c r="K193" i="13"/>
  <c r="K192" i="13"/>
  <c r="K185" i="13"/>
  <c r="K184" i="13"/>
  <c r="K183" i="13"/>
  <c r="K182" i="13"/>
  <c r="J206" i="13"/>
  <c r="J205" i="13"/>
  <c r="J204" i="13"/>
  <c r="J203" i="13"/>
  <c r="J202" i="13"/>
  <c r="J201" i="13"/>
  <c r="J200" i="13"/>
  <c r="J199" i="13"/>
  <c r="J198" i="13"/>
  <c r="J197" i="13"/>
  <c r="J196" i="13"/>
  <c r="J195" i="13"/>
  <c r="J194" i="13"/>
  <c r="J193" i="13"/>
  <c r="J192" i="13"/>
  <c r="J185" i="13"/>
  <c r="J184" i="13"/>
  <c r="J183" i="13"/>
  <c r="J182" i="13"/>
  <c r="I206" i="13"/>
  <c r="I205" i="13"/>
  <c r="I204" i="13"/>
  <c r="I203" i="13"/>
  <c r="I202" i="13"/>
  <c r="I201" i="13"/>
  <c r="I200" i="13"/>
  <c r="I199" i="13"/>
  <c r="I198" i="13"/>
  <c r="I197" i="13"/>
  <c r="I196" i="13"/>
  <c r="I195" i="13"/>
  <c r="I194" i="13"/>
  <c r="I193" i="13"/>
  <c r="I192" i="13"/>
  <c r="I185" i="13"/>
  <c r="I184" i="13"/>
  <c r="I183" i="13"/>
  <c r="I182" i="13"/>
  <c r="H206" i="13"/>
  <c r="H205" i="13"/>
  <c r="H204" i="13"/>
  <c r="H203" i="13"/>
  <c r="H202" i="13"/>
  <c r="H201" i="13"/>
  <c r="H200" i="13"/>
  <c r="H199" i="13"/>
  <c r="H198" i="13"/>
  <c r="H197" i="13"/>
  <c r="H196" i="13"/>
  <c r="H195" i="13"/>
  <c r="H194" i="13"/>
  <c r="H193" i="13"/>
  <c r="H192" i="13"/>
  <c r="H185" i="13"/>
  <c r="H184" i="13"/>
  <c r="H183" i="13"/>
  <c r="H182" i="13"/>
  <c r="G206" i="13"/>
  <c r="G205" i="13"/>
  <c r="G204" i="13"/>
  <c r="G203" i="13"/>
  <c r="G202" i="13"/>
  <c r="G201" i="13"/>
  <c r="G200" i="13"/>
  <c r="G199" i="13"/>
  <c r="G198" i="13"/>
  <c r="G197" i="13"/>
  <c r="G196" i="13"/>
  <c r="G195" i="13"/>
  <c r="G194" i="13"/>
  <c r="G193" i="13"/>
  <c r="G192" i="13"/>
  <c r="G185" i="13"/>
  <c r="G184" i="13"/>
  <c r="G183" i="13"/>
  <c r="G182" i="13"/>
  <c r="F206" i="13"/>
  <c r="F205" i="13"/>
  <c r="F204" i="13"/>
  <c r="F203" i="13"/>
  <c r="F202" i="13"/>
  <c r="F201" i="13"/>
  <c r="F200" i="13"/>
  <c r="F199" i="13"/>
  <c r="F198" i="13"/>
  <c r="F197" i="13"/>
  <c r="F196" i="13"/>
  <c r="F195" i="13"/>
  <c r="F194" i="13"/>
  <c r="F193" i="13"/>
  <c r="F192" i="13"/>
  <c r="F185" i="13"/>
  <c r="F184" i="13"/>
  <c r="F183" i="13"/>
  <c r="F182" i="13"/>
  <c r="E206" i="13"/>
  <c r="E205" i="13"/>
  <c r="E204" i="13"/>
  <c r="E203" i="13"/>
  <c r="E202" i="13"/>
  <c r="E201" i="13"/>
  <c r="E200" i="13"/>
  <c r="E199" i="13"/>
  <c r="E198" i="13"/>
  <c r="E197" i="13"/>
  <c r="E196" i="13"/>
  <c r="E195" i="13"/>
  <c r="E194" i="13"/>
  <c r="E193" i="13"/>
  <c r="E192" i="13"/>
  <c r="E185" i="13"/>
  <c r="E184" i="13"/>
  <c r="E183" i="13"/>
  <c r="E182" i="13"/>
  <c r="K186" i="13" l="1"/>
  <c r="G186" i="13"/>
  <c r="G207" i="13"/>
  <c r="F186" i="13"/>
  <c r="F207" i="13"/>
  <c r="J186" i="13"/>
  <c r="J207" i="13"/>
  <c r="N186" i="13"/>
  <c r="N207" i="13"/>
  <c r="E186" i="13"/>
  <c r="E207" i="13"/>
  <c r="I186" i="13"/>
  <c r="I207" i="13"/>
  <c r="M186" i="13"/>
  <c r="M207" i="13"/>
  <c r="K207" i="13"/>
  <c r="H186" i="13"/>
  <c r="H207" i="13"/>
  <c r="L186" i="13"/>
  <c r="L207" i="13"/>
  <c r="D206" i="13"/>
  <c r="D205" i="13"/>
  <c r="D204" i="13"/>
  <c r="D203" i="13"/>
  <c r="D202" i="13"/>
  <c r="D201" i="13"/>
  <c r="D200" i="13"/>
  <c r="D199" i="13"/>
  <c r="D198" i="13"/>
  <c r="D197" i="13"/>
  <c r="D196" i="13"/>
  <c r="D195" i="13"/>
  <c r="D194" i="13"/>
  <c r="D193" i="13"/>
  <c r="D192" i="13"/>
  <c r="D185" i="13"/>
  <c r="D184" i="13"/>
  <c r="D183" i="13"/>
  <c r="D182" i="13"/>
  <c r="C206" i="13"/>
  <c r="C205" i="13"/>
  <c r="C204" i="13"/>
  <c r="C203" i="13"/>
  <c r="C202" i="13"/>
  <c r="C201" i="13"/>
  <c r="C200" i="13"/>
  <c r="C199" i="13"/>
  <c r="C198" i="13"/>
  <c r="C197" i="13"/>
  <c r="C196" i="13"/>
  <c r="C195" i="13"/>
  <c r="C194" i="13"/>
  <c r="C193" i="13"/>
  <c r="C192" i="13"/>
  <c r="C185" i="13"/>
  <c r="C184" i="13"/>
  <c r="C183" i="13"/>
  <c r="C182" i="13"/>
  <c r="C181" i="13"/>
  <c r="C207" i="13" l="1"/>
  <c r="D207" i="13"/>
  <c r="D186" i="13"/>
  <c r="C186" i="13"/>
  <c r="F298" i="12"/>
  <c r="F297" i="12"/>
  <c r="F296" i="12"/>
  <c r="F295" i="12"/>
  <c r="F294" i="12"/>
  <c r="F293" i="12"/>
  <c r="F292" i="12"/>
  <c r="F291" i="12"/>
  <c r="F290" i="12"/>
  <c r="F289" i="12"/>
  <c r="F288" i="12"/>
  <c r="F287" i="12"/>
  <c r="F286" i="12"/>
  <c r="F285" i="12"/>
  <c r="F284" i="12"/>
  <c r="F283" i="12"/>
  <c r="F282" i="12"/>
  <c r="F281" i="12"/>
  <c r="F280" i="12"/>
  <c r="F279" i="12"/>
  <c r="F278" i="12"/>
  <c r="F277" i="12"/>
  <c r="F276" i="12"/>
  <c r="F275" i="12"/>
  <c r="F274" i="12"/>
  <c r="F273" i="12"/>
  <c r="F272" i="12"/>
  <c r="F271" i="12"/>
  <c r="F270" i="12"/>
  <c r="F269" i="12"/>
  <c r="F268" i="12"/>
  <c r="F267" i="12"/>
  <c r="F266" i="12"/>
  <c r="F265" i="12"/>
  <c r="F264" i="12"/>
  <c r="F263" i="12"/>
  <c r="F262" i="12"/>
  <c r="F261" i="12"/>
  <c r="F260" i="12"/>
  <c r="F259" i="12"/>
  <c r="F258" i="12"/>
  <c r="F257" i="12"/>
  <c r="F256" i="12"/>
  <c r="F255" i="12"/>
  <c r="F254" i="12"/>
  <c r="F253" i="12"/>
  <c r="F252" i="12"/>
  <c r="F251" i="12"/>
  <c r="F250" i="12"/>
  <c r="F249" i="12"/>
  <c r="F248" i="12"/>
  <c r="F247" i="12"/>
  <c r="F246" i="12"/>
  <c r="F245" i="12"/>
  <c r="F244" i="12"/>
  <c r="F243" i="12"/>
  <c r="F242" i="12"/>
  <c r="F241" i="12"/>
  <c r="F240" i="12"/>
  <c r="F239" i="12"/>
  <c r="F238" i="12"/>
  <c r="F237" i="12"/>
  <c r="F236" i="12"/>
  <c r="F235" i="12"/>
  <c r="F234" i="12"/>
  <c r="F233" i="12"/>
  <c r="F232" i="12"/>
  <c r="F231" i="12"/>
  <c r="F230" i="12"/>
  <c r="F229" i="12"/>
  <c r="F228" i="12"/>
  <c r="F227" i="12"/>
  <c r="F226" i="12"/>
  <c r="F225" i="12"/>
  <c r="F224" i="12"/>
  <c r="F223" i="12"/>
  <c r="F222" i="12"/>
  <c r="F221" i="12"/>
  <c r="F220" i="12"/>
  <c r="F219" i="12"/>
  <c r="F218" i="12"/>
  <c r="F217" i="12"/>
  <c r="F216" i="12"/>
  <c r="F215" i="12"/>
  <c r="F214" i="12"/>
  <c r="F213" i="12"/>
  <c r="F212" i="12"/>
  <c r="F211" i="12"/>
  <c r="F210" i="12"/>
  <c r="F209" i="12"/>
  <c r="F208" i="12"/>
  <c r="F207" i="12"/>
  <c r="F206" i="12"/>
  <c r="F205" i="12"/>
  <c r="F204" i="12"/>
  <c r="F203" i="12"/>
  <c r="F202" i="12"/>
  <c r="F201" i="12"/>
  <c r="F200" i="12"/>
  <c r="F199" i="12"/>
  <c r="F198" i="12"/>
  <c r="F197" i="12"/>
  <c r="F196" i="12"/>
  <c r="F195" i="12"/>
  <c r="F194" i="12"/>
  <c r="F193" i="12"/>
  <c r="F192" i="12"/>
  <c r="F191" i="12"/>
  <c r="F190" i="12"/>
  <c r="F189" i="12"/>
  <c r="F188" i="12"/>
  <c r="F187" i="12"/>
  <c r="F186" i="12"/>
  <c r="F185" i="12"/>
  <c r="F184" i="12"/>
  <c r="F183" i="12"/>
  <c r="F182" i="12"/>
  <c r="F181" i="12"/>
  <c r="F180" i="12"/>
  <c r="F179" i="12"/>
  <c r="F178" i="12"/>
  <c r="F177" i="12"/>
  <c r="F176" i="12"/>
  <c r="F175" i="12"/>
  <c r="F174" i="12"/>
  <c r="F173" i="12"/>
  <c r="F172" i="12"/>
  <c r="F171" i="12"/>
  <c r="F170" i="12"/>
  <c r="F169" i="12"/>
  <c r="F168" i="12"/>
  <c r="F167" i="12"/>
  <c r="F166" i="12"/>
  <c r="F165" i="12"/>
  <c r="F164" i="12"/>
  <c r="F163" i="12"/>
  <c r="F162" i="12"/>
  <c r="F161" i="12"/>
  <c r="F160" i="12"/>
  <c r="F159" i="12"/>
  <c r="F158" i="12"/>
  <c r="F157" i="12"/>
  <c r="F156" i="12"/>
  <c r="F155" i="12"/>
  <c r="F154" i="12"/>
  <c r="F153" i="12"/>
  <c r="F152" i="12"/>
  <c r="F151" i="12"/>
  <c r="F150" i="12"/>
  <c r="F149" i="12"/>
  <c r="F148" i="12"/>
  <c r="F147" i="12"/>
  <c r="F146" i="12"/>
  <c r="F145" i="12"/>
  <c r="F144" i="12"/>
  <c r="F143" i="12"/>
  <c r="F142" i="12"/>
  <c r="F141" i="12"/>
  <c r="F140" i="12"/>
  <c r="F139" i="12"/>
  <c r="F138" i="12"/>
  <c r="F137" i="12"/>
  <c r="F136" i="12"/>
  <c r="F135" i="12"/>
  <c r="F134" i="12"/>
  <c r="F133" i="12"/>
  <c r="F132" i="12"/>
  <c r="F131" i="12"/>
  <c r="F130" i="12"/>
  <c r="F129" i="12"/>
  <c r="F128" i="12"/>
  <c r="F127" i="12"/>
  <c r="F126" i="12"/>
  <c r="F125" i="12"/>
  <c r="F124" i="12"/>
  <c r="F123" i="12"/>
  <c r="F122" i="12"/>
  <c r="F121" i="12"/>
  <c r="F120" i="12"/>
  <c r="F119" i="12"/>
  <c r="F118" i="12"/>
  <c r="F117" i="12"/>
  <c r="F116" i="12"/>
  <c r="F115" i="12"/>
  <c r="F114" i="12"/>
  <c r="F113" i="12"/>
  <c r="F112" i="12"/>
  <c r="F111" i="12"/>
  <c r="F110" i="12"/>
  <c r="F109" i="12"/>
  <c r="F108" i="12"/>
  <c r="F107" i="12"/>
  <c r="F106" i="12"/>
  <c r="F105" i="12"/>
  <c r="F104" i="12"/>
  <c r="F103" i="12"/>
  <c r="F102" i="12"/>
  <c r="F101" i="12"/>
  <c r="F100" i="12"/>
  <c r="F99" i="12"/>
  <c r="F98" i="12"/>
  <c r="F97" i="12"/>
  <c r="F96" i="12"/>
  <c r="F95" i="12"/>
  <c r="F94" i="12"/>
  <c r="F93" i="12"/>
  <c r="F92" i="12"/>
  <c r="F91" i="12"/>
  <c r="F90" i="12"/>
  <c r="F89" i="12"/>
  <c r="F88" i="12"/>
  <c r="F87" i="12"/>
  <c r="F86" i="12"/>
  <c r="F85" i="12"/>
  <c r="F84" i="12"/>
  <c r="F83" i="12"/>
  <c r="F82" i="12"/>
  <c r="F81" i="12"/>
  <c r="F80" i="12"/>
  <c r="F79" i="12"/>
  <c r="F78" i="12"/>
  <c r="F77" i="12"/>
  <c r="F76" i="12"/>
  <c r="F75" i="12"/>
  <c r="F74" i="12"/>
  <c r="F73" i="12"/>
  <c r="F72" i="12"/>
  <c r="F71" i="12"/>
  <c r="F70" i="12"/>
  <c r="F69" i="12"/>
  <c r="F68" i="12"/>
  <c r="F67" i="12"/>
  <c r="F66" i="12"/>
  <c r="F65" i="12"/>
  <c r="F64" i="12"/>
  <c r="F63" i="12"/>
  <c r="F62" i="12"/>
  <c r="F61" i="12"/>
  <c r="F60" i="12"/>
  <c r="F59" i="12"/>
  <c r="F58"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298" i="11"/>
  <c r="F297" i="11"/>
  <c r="F296" i="11"/>
  <c r="F295" i="11"/>
  <c r="F294" i="11"/>
  <c r="F293" i="11"/>
  <c r="F292" i="11"/>
  <c r="F291" i="11"/>
  <c r="F290" i="11"/>
  <c r="F289" i="11"/>
  <c r="F288" i="11"/>
  <c r="F287" i="11"/>
  <c r="F286" i="11"/>
  <c r="F285" i="11"/>
  <c r="F284" i="11"/>
  <c r="F283" i="11"/>
  <c r="F282" i="11"/>
  <c r="F281" i="11"/>
  <c r="F280" i="11"/>
  <c r="F279" i="11"/>
  <c r="F278" i="11"/>
  <c r="F277" i="11"/>
  <c r="F276" i="11"/>
  <c r="F275" i="11"/>
  <c r="F274" i="11"/>
  <c r="F273" i="11"/>
  <c r="F272" i="11"/>
  <c r="F271" i="11"/>
  <c r="F270" i="11"/>
  <c r="F269" i="11"/>
  <c r="F268" i="11"/>
  <c r="F267" i="11"/>
  <c r="F266" i="11"/>
  <c r="F265" i="11"/>
  <c r="F264" i="11"/>
  <c r="F263" i="11"/>
  <c r="F262" i="11"/>
  <c r="F261" i="11"/>
  <c r="F260" i="11"/>
  <c r="F259" i="11"/>
  <c r="F258" i="11"/>
  <c r="F257" i="11"/>
  <c r="F256" i="11"/>
  <c r="F255" i="11"/>
  <c r="F254" i="11"/>
  <c r="F253" i="11"/>
  <c r="F252" i="11"/>
  <c r="F251" i="11"/>
  <c r="F250" i="11"/>
  <c r="F249" i="11"/>
  <c r="F248" i="11"/>
  <c r="F247" i="11"/>
  <c r="F246" i="11"/>
  <c r="F245" i="11"/>
  <c r="F244" i="11"/>
  <c r="F243" i="11"/>
  <c r="F242" i="11"/>
  <c r="F241" i="11"/>
  <c r="F240" i="11"/>
  <c r="F239" i="11"/>
  <c r="F238" i="11"/>
  <c r="F237" i="11"/>
  <c r="F236" i="11"/>
  <c r="F235" i="11"/>
  <c r="F234" i="11"/>
  <c r="F233" i="11"/>
  <c r="F232" i="11"/>
  <c r="F231" i="11"/>
  <c r="F230" i="11"/>
  <c r="F229" i="11"/>
  <c r="F228" i="11"/>
  <c r="F227" i="11"/>
  <c r="F226" i="11"/>
  <c r="F225" i="11"/>
  <c r="F224" i="11"/>
  <c r="F223" i="11"/>
  <c r="F222" i="11"/>
  <c r="F221" i="11"/>
  <c r="F220" i="11"/>
  <c r="F219" i="11"/>
  <c r="F218" i="11"/>
  <c r="F217" i="11"/>
  <c r="F216" i="11"/>
  <c r="F215" i="11"/>
  <c r="F214" i="11"/>
  <c r="F213" i="11"/>
  <c r="F212" i="11"/>
  <c r="F211" i="11"/>
  <c r="F210" i="11"/>
  <c r="F209" i="11"/>
  <c r="F208" i="11"/>
  <c r="F207" i="11"/>
  <c r="F206" i="11"/>
  <c r="F205" i="11"/>
  <c r="F204" i="11"/>
  <c r="F203" i="11"/>
  <c r="F202" i="11"/>
  <c r="F201" i="11"/>
  <c r="F200" i="11"/>
  <c r="F199" i="11"/>
  <c r="F198" i="11"/>
  <c r="F197" i="11"/>
  <c r="F196" i="11"/>
  <c r="F195" i="11"/>
  <c r="F194" i="11"/>
  <c r="F193" i="11"/>
  <c r="F192" i="11"/>
  <c r="F191" i="11"/>
  <c r="F190" i="11"/>
  <c r="F189" i="11"/>
  <c r="F188" i="11"/>
  <c r="F187" i="11"/>
  <c r="F186" i="11"/>
  <c r="F185" i="11"/>
  <c r="F184" i="11"/>
  <c r="F183" i="11"/>
  <c r="F182" i="11"/>
  <c r="F181" i="11"/>
  <c r="F180" i="11"/>
  <c r="F179" i="11"/>
  <c r="F178" i="11"/>
  <c r="F177" i="11"/>
  <c r="F176" i="11"/>
  <c r="F175" i="11"/>
  <c r="F174" i="11"/>
  <c r="F173" i="11"/>
  <c r="F172" i="11"/>
  <c r="F171" i="11"/>
  <c r="F170" i="11"/>
  <c r="F169" i="11"/>
  <c r="F168" i="11"/>
  <c r="F167" i="11"/>
  <c r="F166" i="11"/>
  <c r="F165" i="11"/>
  <c r="F164" i="11"/>
  <c r="F163" i="11"/>
  <c r="F162" i="11"/>
  <c r="F161" i="11"/>
  <c r="F160" i="11"/>
  <c r="F159" i="11"/>
  <c r="F158" i="11"/>
  <c r="F157" i="11"/>
  <c r="F156" i="11"/>
  <c r="F155" i="11"/>
  <c r="F154" i="11"/>
  <c r="F153" i="11"/>
  <c r="F152" i="11"/>
  <c r="F151" i="11"/>
  <c r="F150" i="11"/>
  <c r="F149" i="11"/>
  <c r="F148" i="11"/>
  <c r="F147" i="11"/>
  <c r="F146" i="11"/>
  <c r="F145" i="11"/>
  <c r="F144" i="11"/>
  <c r="F143" i="11"/>
  <c r="F142" i="11"/>
  <c r="F141" i="11"/>
  <c r="F140" i="11"/>
  <c r="F139" i="11"/>
  <c r="F138" i="11"/>
  <c r="F137" i="11"/>
  <c r="F136" i="11"/>
  <c r="F135" i="11"/>
  <c r="F134" i="11"/>
  <c r="F133" i="11"/>
  <c r="F132" i="11"/>
  <c r="F131" i="11"/>
  <c r="F130" i="11"/>
  <c r="F129" i="11"/>
  <c r="F128" i="11"/>
  <c r="F127" i="11"/>
  <c r="F126" i="11"/>
  <c r="F125" i="11"/>
  <c r="F124" i="11"/>
  <c r="F123" i="11"/>
  <c r="F122" i="11"/>
  <c r="F121" i="11"/>
  <c r="F120" i="11"/>
  <c r="F119" i="11"/>
  <c r="F118" i="11"/>
  <c r="F117" i="11"/>
  <c r="F116" i="11"/>
  <c r="F115" i="11"/>
  <c r="F114" i="11"/>
  <c r="F113" i="11"/>
  <c r="F112" i="11"/>
  <c r="F111" i="11"/>
  <c r="F110" i="11"/>
  <c r="F109" i="11"/>
  <c r="F108" i="11"/>
  <c r="F107" i="11"/>
  <c r="F106" i="11"/>
  <c r="F105" i="11"/>
  <c r="F104" i="11"/>
  <c r="F103" i="11"/>
  <c r="F102" i="11"/>
  <c r="F101" i="11"/>
  <c r="F100" i="11"/>
  <c r="F99" i="11"/>
  <c r="F98" i="11"/>
  <c r="F97" i="11"/>
  <c r="F96" i="11"/>
  <c r="F95" i="11"/>
  <c r="F94" i="11"/>
  <c r="F93" i="11"/>
  <c r="F92" i="11"/>
  <c r="F91" i="11"/>
  <c r="F90" i="11"/>
  <c r="F89" i="11"/>
  <c r="F88" i="11"/>
  <c r="F87" i="11"/>
  <c r="F86" i="11"/>
  <c r="F85" i="11"/>
  <c r="F84" i="11"/>
  <c r="F83" i="11"/>
  <c r="F82" i="11"/>
  <c r="F81" i="11"/>
  <c r="F80" i="11"/>
  <c r="F79" i="11"/>
  <c r="F78" i="11"/>
  <c r="F77" i="11"/>
  <c r="F76" i="11"/>
  <c r="F75" i="11"/>
  <c r="F74" i="11"/>
  <c r="F73" i="11"/>
  <c r="F72" i="11"/>
  <c r="F71" i="11"/>
  <c r="F70" i="11"/>
  <c r="F69" i="11"/>
  <c r="F68" i="11"/>
  <c r="F67" i="11"/>
  <c r="F66" i="11"/>
  <c r="F65" i="11"/>
  <c r="F64" i="11"/>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298" i="10"/>
  <c r="F297" i="10"/>
  <c r="F296" i="10"/>
  <c r="F295" i="10"/>
  <c r="F294" i="10"/>
  <c r="F293" i="10"/>
  <c r="F292" i="10"/>
  <c r="F291" i="10"/>
  <c r="F290" i="10"/>
  <c r="F289" i="10"/>
  <c r="F288" i="10"/>
  <c r="F287" i="10"/>
  <c r="F286" i="10"/>
  <c r="F285" i="10"/>
  <c r="F284" i="10"/>
  <c r="F283" i="10"/>
  <c r="F282" i="10"/>
  <c r="F281" i="10"/>
  <c r="F280" i="10"/>
  <c r="F279" i="10"/>
  <c r="F278" i="10"/>
  <c r="F277" i="10"/>
  <c r="F276" i="10"/>
  <c r="F275" i="10"/>
  <c r="F274" i="10"/>
  <c r="F273" i="10"/>
  <c r="F272" i="10"/>
  <c r="F271" i="10"/>
  <c r="F270" i="10"/>
  <c r="F269" i="10"/>
  <c r="F268" i="10"/>
  <c r="F267" i="10"/>
  <c r="F266" i="10"/>
  <c r="F265" i="10"/>
  <c r="F264" i="10"/>
  <c r="F263" i="10"/>
  <c r="F262" i="10"/>
  <c r="F261" i="10"/>
  <c r="F260" i="10"/>
  <c r="F259" i="10"/>
  <c r="F258" i="10"/>
  <c r="F257" i="10"/>
  <c r="F256" i="10"/>
  <c r="F255" i="10"/>
  <c r="F254" i="10"/>
  <c r="F253" i="10"/>
  <c r="F252" i="10"/>
  <c r="F251" i="10"/>
  <c r="F250" i="10"/>
  <c r="F249" i="10"/>
  <c r="F248" i="10"/>
  <c r="F247" i="10"/>
  <c r="F246" i="10"/>
  <c r="F245" i="10"/>
  <c r="F244" i="10"/>
  <c r="F243" i="10"/>
  <c r="F242" i="10"/>
  <c r="F241" i="10"/>
  <c r="F240" i="10"/>
  <c r="F239" i="10"/>
  <c r="F238" i="10"/>
  <c r="F237" i="10"/>
  <c r="F236" i="10"/>
  <c r="F235" i="10"/>
  <c r="F234" i="10"/>
  <c r="F233" i="10"/>
  <c r="F232" i="10"/>
  <c r="F231" i="10"/>
  <c r="F230" i="10"/>
  <c r="F229" i="10"/>
  <c r="F228" i="10"/>
  <c r="F227" i="10"/>
  <c r="F226" i="10"/>
  <c r="F225" i="10"/>
  <c r="F224" i="10"/>
  <c r="F223" i="10"/>
  <c r="F222" i="10"/>
  <c r="F221" i="10"/>
  <c r="F220" i="10"/>
  <c r="F219" i="10"/>
  <c r="F218" i="10"/>
  <c r="F217" i="10"/>
  <c r="F216" i="10"/>
  <c r="F215" i="10"/>
  <c r="F214" i="10"/>
  <c r="F213" i="10"/>
  <c r="F212" i="10"/>
  <c r="F211" i="10"/>
  <c r="F210" i="10"/>
  <c r="F209" i="10"/>
  <c r="F208" i="10"/>
  <c r="F207" i="10"/>
  <c r="F206" i="10"/>
  <c r="F205" i="10"/>
  <c r="F204" i="10"/>
  <c r="F203" i="10"/>
  <c r="F202" i="10"/>
  <c r="F201" i="10"/>
  <c r="F200" i="10"/>
  <c r="F199" i="10"/>
  <c r="F198" i="10"/>
  <c r="F197" i="10"/>
  <c r="F196" i="10"/>
  <c r="F195" i="10"/>
  <c r="F194" i="10"/>
  <c r="F193" i="10"/>
  <c r="F192" i="10"/>
  <c r="F191" i="10"/>
  <c r="F190" i="10"/>
  <c r="F189" i="10"/>
  <c r="F188" i="10"/>
  <c r="F187" i="10"/>
  <c r="F186" i="10"/>
  <c r="F185" i="10"/>
  <c r="F184" i="10"/>
  <c r="F183" i="10"/>
  <c r="F182" i="10"/>
  <c r="F181" i="10"/>
  <c r="F180" i="10"/>
  <c r="F179" i="10"/>
  <c r="F178" i="10"/>
  <c r="F177" i="10"/>
  <c r="F176" i="10"/>
  <c r="F175" i="10"/>
  <c r="F174" i="10"/>
  <c r="F173" i="10"/>
  <c r="F172" i="10"/>
  <c r="F171" i="10"/>
  <c r="F170" i="10"/>
  <c r="F169" i="10"/>
  <c r="F168" i="10"/>
  <c r="F167" i="10"/>
  <c r="F166" i="10"/>
  <c r="F165" i="10"/>
  <c r="F164" i="10"/>
  <c r="F163" i="10"/>
  <c r="F162" i="10"/>
  <c r="F161" i="10"/>
  <c r="F160"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121" i="10"/>
  <c r="F120" i="10"/>
  <c r="F119" i="10"/>
  <c r="F118" i="10"/>
  <c r="F117" i="10"/>
  <c r="F116" i="10"/>
  <c r="F115" i="10"/>
  <c r="F114" i="10"/>
  <c r="F113" i="10"/>
  <c r="F112" i="10"/>
  <c r="F111" i="10"/>
  <c r="F110" i="10"/>
  <c r="F109" i="10"/>
  <c r="F108" i="10"/>
  <c r="F107" i="10"/>
  <c r="F106" i="10"/>
  <c r="F105" i="10"/>
  <c r="F104" i="10"/>
  <c r="F103" i="10"/>
  <c r="F102" i="10"/>
  <c r="F101" i="10"/>
  <c r="F100"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7" i="10"/>
  <c r="F66" i="10"/>
  <c r="F65" i="10"/>
  <c r="F64" i="10"/>
  <c r="F63" i="10"/>
  <c r="F62" i="10"/>
  <c r="F61" i="10"/>
  <c r="F60" i="10"/>
  <c r="F59" i="10"/>
  <c r="F58" i="10"/>
  <c r="F57" i="10"/>
  <c r="F56" i="10"/>
  <c r="F55" i="10"/>
  <c r="F54" i="10"/>
  <c r="F53" i="10"/>
  <c r="F52" i="10"/>
  <c r="F51"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298" i="9"/>
  <c r="F297" i="9"/>
  <c r="F296" i="9"/>
  <c r="F295" i="9"/>
  <c r="F294" i="9"/>
  <c r="F293" i="9"/>
  <c r="F292" i="9"/>
  <c r="F291" i="9"/>
  <c r="F290" i="9"/>
  <c r="F289" i="9"/>
  <c r="F288" i="9"/>
  <c r="F287" i="9"/>
  <c r="F286" i="9"/>
  <c r="F285" i="9"/>
  <c r="F284" i="9"/>
  <c r="F283" i="9"/>
  <c r="F282" i="9"/>
  <c r="F281" i="9"/>
  <c r="F280" i="9"/>
  <c r="F279" i="9"/>
  <c r="F278" i="9"/>
  <c r="F277" i="9"/>
  <c r="F276" i="9"/>
  <c r="F275" i="9"/>
  <c r="F274" i="9"/>
  <c r="F273" i="9"/>
  <c r="F272" i="9"/>
  <c r="F271" i="9"/>
  <c r="F270" i="9"/>
  <c r="F269" i="9"/>
  <c r="F268" i="9"/>
  <c r="F267" i="9"/>
  <c r="F266" i="9"/>
  <c r="F265" i="9"/>
  <c r="F264" i="9"/>
  <c r="F263" i="9"/>
  <c r="F262" i="9"/>
  <c r="F261" i="9"/>
  <c r="F260" i="9"/>
  <c r="F259" i="9"/>
  <c r="F258" i="9"/>
  <c r="F257" i="9"/>
  <c r="F256" i="9"/>
  <c r="F255" i="9"/>
  <c r="F254" i="9"/>
  <c r="F253" i="9"/>
  <c r="F252" i="9"/>
  <c r="F251" i="9"/>
  <c r="F250" i="9"/>
  <c r="F249" i="9"/>
  <c r="F248" i="9"/>
  <c r="F247" i="9"/>
  <c r="F246" i="9"/>
  <c r="F245" i="9"/>
  <c r="F244" i="9"/>
  <c r="F243" i="9"/>
  <c r="F242" i="9"/>
  <c r="F241" i="9"/>
  <c r="F240" i="9"/>
  <c r="F239" i="9"/>
  <c r="F238" i="9"/>
  <c r="F237"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298" i="8"/>
  <c r="F297" i="8"/>
  <c r="F296" i="8"/>
  <c r="F295" i="8"/>
  <c r="F294" i="8"/>
  <c r="F293" i="8"/>
  <c r="F292" i="8"/>
  <c r="F291" i="8"/>
  <c r="F290" i="8"/>
  <c r="F289" i="8"/>
  <c r="F288" i="8"/>
  <c r="F287" i="8"/>
  <c r="F286" i="8"/>
  <c r="F285" i="8"/>
  <c r="F284" i="8"/>
  <c r="F283" i="8"/>
  <c r="F282" i="8"/>
  <c r="F281" i="8"/>
  <c r="F280" i="8"/>
  <c r="F279" i="8"/>
  <c r="F278" i="8"/>
  <c r="F277" i="8"/>
  <c r="F276" i="8"/>
  <c r="F275" i="8"/>
  <c r="F274" i="8"/>
  <c r="F273" i="8"/>
  <c r="F272" i="8"/>
  <c r="F271" i="8"/>
  <c r="F270" i="8"/>
  <c r="F269" i="8"/>
  <c r="F268" i="8"/>
  <c r="F267" i="8"/>
  <c r="F266" i="8"/>
  <c r="F265" i="8"/>
  <c r="F264" i="8"/>
  <c r="F263" i="8"/>
  <c r="F262" i="8"/>
  <c r="F261" i="8"/>
  <c r="F260" i="8"/>
  <c r="F259" i="8"/>
  <c r="F258" i="8"/>
  <c r="F257" i="8"/>
  <c r="F256" i="8"/>
  <c r="F255" i="8"/>
  <c r="F254" i="8"/>
  <c r="F253" i="8"/>
  <c r="F252" i="8"/>
  <c r="F251" i="8"/>
  <c r="F250" i="8"/>
  <c r="F249" i="8"/>
  <c r="F248" i="8"/>
  <c r="F247" i="8"/>
  <c r="F246" i="8"/>
  <c r="F245" i="8"/>
  <c r="F244" i="8"/>
  <c r="F243" i="8"/>
  <c r="F242" i="8"/>
  <c r="F241" i="8"/>
  <c r="F240" i="8"/>
  <c r="F239" i="8"/>
  <c r="F238" i="8"/>
  <c r="F237" i="8"/>
  <c r="F236" i="8"/>
  <c r="F235" i="8"/>
  <c r="F234" i="8"/>
  <c r="F233" i="8"/>
  <c r="F232" i="8"/>
  <c r="F231" i="8"/>
  <c r="F230" i="8"/>
  <c r="F229" i="8"/>
  <c r="F228" i="8"/>
  <c r="F227" i="8"/>
  <c r="F226" i="8"/>
  <c r="F225" i="8"/>
  <c r="F224" i="8"/>
  <c r="F223" i="8"/>
  <c r="F222" i="8"/>
  <c r="F221" i="8"/>
  <c r="F220" i="8"/>
  <c r="F219" i="8"/>
  <c r="F218" i="8"/>
  <c r="F217" i="8"/>
  <c r="F216" i="8"/>
  <c r="F215" i="8"/>
  <c r="F214" i="8"/>
  <c r="F213" i="8"/>
  <c r="F212" i="8"/>
  <c r="F211" i="8"/>
  <c r="F210" i="8"/>
  <c r="F209" i="8"/>
  <c r="F208" i="8"/>
  <c r="F207" i="8"/>
  <c r="F206" i="8"/>
  <c r="F205" i="8"/>
  <c r="F204" i="8"/>
  <c r="F203" i="8"/>
  <c r="F202" i="8"/>
  <c r="F201" i="8"/>
  <c r="F200" i="8"/>
  <c r="F199" i="8"/>
  <c r="F198" i="8"/>
  <c r="F197" i="8"/>
  <c r="F196" i="8"/>
  <c r="F195" i="8"/>
  <c r="F194" i="8"/>
  <c r="F193" i="8"/>
  <c r="F192" i="8"/>
  <c r="F191" i="8"/>
  <c r="F190" i="8"/>
  <c r="F189" i="8"/>
  <c r="F188" i="8"/>
  <c r="F187" i="8"/>
  <c r="F186" i="8"/>
  <c r="F185" i="8"/>
  <c r="F184" i="8"/>
  <c r="F183" i="8"/>
  <c r="F182" i="8"/>
  <c r="F181" i="8"/>
  <c r="F180" i="8"/>
  <c r="F179" i="8"/>
  <c r="F178" i="8"/>
  <c r="F177" i="8"/>
  <c r="F176" i="8"/>
  <c r="F175" i="8"/>
  <c r="F174" i="8"/>
  <c r="F173" i="8"/>
  <c r="F172" i="8"/>
  <c r="F171" i="8"/>
  <c r="F170" i="8"/>
  <c r="F169" i="8"/>
  <c r="F168" i="8"/>
  <c r="F167" i="8"/>
  <c r="F166" i="8"/>
  <c r="F165" i="8"/>
  <c r="F164" i="8"/>
  <c r="F163" i="8"/>
  <c r="F162" i="8"/>
  <c r="F161" i="8"/>
  <c r="F160" i="8"/>
  <c r="F159" i="8"/>
  <c r="F158" i="8"/>
  <c r="F157" i="8"/>
  <c r="F156" i="8"/>
  <c r="F155" i="8"/>
  <c r="F154" i="8"/>
  <c r="F153" i="8"/>
  <c r="F152" i="8"/>
  <c r="F151" i="8"/>
  <c r="F150" i="8"/>
  <c r="F149" i="8"/>
  <c r="F148" i="8"/>
  <c r="F147" i="8"/>
  <c r="F146" i="8"/>
  <c r="F145" i="8"/>
  <c r="F144" i="8"/>
  <c r="F143" i="8"/>
  <c r="F142" i="8"/>
  <c r="F141" i="8"/>
  <c r="F140" i="8"/>
  <c r="F139" i="8"/>
  <c r="F138" i="8"/>
  <c r="F137" i="8"/>
  <c r="F136" i="8"/>
  <c r="F135" i="8"/>
  <c r="F134" i="8"/>
  <c r="F133" i="8"/>
  <c r="F132" i="8"/>
  <c r="F131" i="8"/>
  <c r="F130" i="8"/>
  <c r="F129" i="8"/>
  <c r="F128" i="8"/>
  <c r="F127" i="8"/>
  <c r="F126" i="8"/>
  <c r="F125" i="8"/>
  <c r="F124" i="8"/>
  <c r="F123" i="8"/>
  <c r="F122" i="8"/>
  <c r="F121" i="8"/>
  <c r="F120" i="8"/>
  <c r="F119" i="8"/>
  <c r="F118" i="8"/>
  <c r="F117" i="8"/>
  <c r="F116" i="8"/>
  <c r="F115" i="8"/>
  <c r="F114" i="8"/>
  <c r="F113" i="8"/>
  <c r="F112" i="8"/>
  <c r="F111" i="8"/>
  <c r="F110" i="8"/>
  <c r="F109" i="8"/>
  <c r="F108" i="8"/>
  <c r="F107" i="8"/>
  <c r="F106" i="8"/>
  <c r="F105" i="8"/>
  <c r="F104" i="8"/>
  <c r="F103" i="8"/>
  <c r="F102" i="8"/>
  <c r="F101" i="8"/>
  <c r="F100" i="8"/>
  <c r="F99" i="8"/>
  <c r="F98" i="8"/>
  <c r="F97" i="8"/>
  <c r="F96" i="8"/>
  <c r="F95" i="8"/>
  <c r="F94" i="8"/>
  <c r="F93" i="8"/>
  <c r="F92" i="8"/>
  <c r="F91" i="8"/>
  <c r="F90" i="8"/>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298" i="7"/>
  <c r="F297" i="7"/>
  <c r="F296" i="7"/>
  <c r="F295" i="7"/>
  <c r="F294" i="7"/>
  <c r="F293" i="7"/>
  <c r="F292" i="7"/>
  <c r="F291" i="7"/>
  <c r="F290" i="7"/>
  <c r="F289" i="7"/>
  <c r="F288" i="7"/>
  <c r="F287" i="7"/>
  <c r="F286" i="7"/>
  <c r="F285" i="7"/>
  <c r="F284" i="7"/>
  <c r="F283" i="7"/>
  <c r="F282" i="7"/>
  <c r="F281" i="7"/>
  <c r="F280" i="7"/>
  <c r="F279" i="7"/>
  <c r="F278" i="7"/>
  <c r="F277" i="7"/>
  <c r="F276" i="7"/>
  <c r="F275" i="7"/>
  <c r="F274" i="7"/>
  <c r="F273" i="7"/>
  <c r="F272" i="7"/>
  <c r="F271" i="7"/>
  <c r="F270" i="7"/>
  <c r="F269" i="7"/>
  <c r="F268" i="7"/>
  <c r="F267" i="7"/>
  <c r="F266" i="7"/>
  <c r="F265" i="7"/>
  <c r="F264" i="7"/>
  <c r="F263" i="7"/>
  <c r="F262" i="7"/>
  <c r="F261" i="7"/>
  <c r="F260" i="7"/>
  <c r="F259" i="7"/>
  <c r="F258" i="7"/>
  <c r="F257" i="7"/>
  <c r="F256" i="7"/>
  <c r="F255" i="7"/>
  <c r="F254" i="7"/>
  <c r="F253" i="7"/>
  <c r="F252" i="7"/>
  <c r="F251" i="7"/>
  <c r="F250" i="7"/>
  <c r="F249" i="7"/>
  <c r="F248" i="7"/>
  <c r="F247" i="7"/>
  <c r="F246" i="7"/>
  <c r="F245" i="7"/>
  <c r="F244" i="7"/>
  <c r="F243" i="7"/>
  <c r="F242" i="7"/>
  <c r="F241" i="7"/>
  <c r="F240" i="7"/>
  <c r="F239" i="7"/>
  <c r="F238" i="7"/>
  <c r="F237" i="7"/>
  <c r="F236" i="7"/>
  <c r="F235" i="7"/>
  <c r="F234" i="7"/>
  <c r="F233" i="7"/>
  <c r="F232" i="7"/>
  <c r="F231" i="7"/>
  <c r="F230" i="7"/>
  <c r="F229" i="7"/>
  <c r="F228" i="7"/>
  <c r="F227" i="7"/>
  <c r="F226" i="7"/>
  <c r="F225" i="7"/>
  <c r="F224" i="7"/>
  <c r="F223" i="7"/>
  <c r="F222" i="7"/>
  <c r="F221" i="7"/>
  <c r="F220" i="7"/>
  <c r="F219" i="7"/>
  <c r="F218" i="7"/>
  <c r="F217" i="7"/>
  <c r="F216" i="7"/>
  <c r="F215" i="7"/>
  <c r="F214" i="7"/>
  <c r="F213" i="7"/>
  <c r="F212" i="7"/>
  <c r="F211" i="7"/>
  <c r="F210" i="7"/>
  <c r="F209" i="7"/>
  <c r="F208" i="7"/>
  <c r="F207" i="7"/>
  <c r="F206" i="7"/>
  <c r="F205" i="7"/>
  <c r="F204" i="7"/>
  <c r="F203" i="7"/>
  <c r="F202" i="7"/>
  <c r="F201" i="7"/>
  <c r="F200" i="7"/>
  <c r="F199" i="7"/>
  <c r="F198" i="7"/>
  <c r="F197" i="7"/>
  <c r="F196" i="7"/>
  <c r="F195" i="7"/>
  <c r="F194" i="7"/>
  <c r="F193" i="7"/>
  <c r="F192" i="7"/>
  <c r="F191" i="7"/>
  <c r="F190" i="7"/>
  <c r="F189" i="7"/>
  <c r="F188" i="7"/>
  <c r="F187" i="7"/>
  <c r="F186" i="7"/>
  <c r="F185" i="7"/>
  <c r="F184" i="7"/>
  <c r="F183" i="7"/>
  <c r="F182" i="7"/>
  <c r="F181" i="7"/>
  <c r="F180" i="7"/>
  <c r="F179" i="7"/>
  <c r="F178" i="7"/>
  <c r="F177" i="7"/>
  <c r="F176" i="7"/>
  <c r="F175" i="7"/>
  <c r="F174" i="7"/>
  <c r="F173" i="7"/>
  <c r="F172" i="7"/>
  <c r="F171" i="7"/>
  <c r="F170" i="7"/>
  <c r="F169" i="7"/>
  <c r="F168" i="7"/>
  <c r="F167" i="7"/>
  <c r="F166" i="7"/>
  <c r="F165" i="7"/>
  <c r="F164" i="7"/>
  <c r="F163" i="7"/>
  <c r="F162" i="7"/>
  <c r="F161" i="7"/>
  <c r="F160" i="7"/>
  <c r="F159" i="7"/>
  <c r="F158" i="7"/>
  <c r="F157" i="7"/>
  <c r="F156" i="7"/>
  <c r="F155" i="7"/>
  <c r="F154" i="7"/>
  <c r="F153" i="7"/>
  <c r="F152" i="7"/>
  <c r="F151" i="7"/>
  <c r="F150" i="7"/>
  <c r="F149" i="7"/>
  <c r="F148" i="7"/>
  <c r="F147" i="7"/>
  <c r="F146" i="7"/>
  <c r="F145" i="7"/>
  <c r="F144" i="7"/>
  <c r="F143" i="7"/>
  <c r="F142" i="7"/>
  <c r="F141" i="7"/>
  <c r="F140" i="7"/>
  <c r="F139" i="7"/>
  <c r="F138" i="7"/>
  <c r="F137" i="7"/>
  <c r="F136" i="7"/>
  <c r="F135" i="7"/>
  <c r="F134" i="7"/>
  <c r="F133" i="7"/>
  <c r="F132" i="7"/>
  <c r="F131" i="7"/>
  <c r="F130" i="7"/>
  <c r="F129" i="7"/>
  <c r="F128" i="7"/>
  <c r="F127" i="7"/>
  <c r="F126" i="7"/>
  <c r="F125" i="7"/>
  <c r="F124" i="7"/>
  <c r="F123" i="7"/>
  <c r="F122" i="7"/>
  <c r="F121" i="7"/>
  <c r="F120" i="7"/>
  <c r="F119" i="7"/>
  <c r="F118" i="7"/>
  <c r="F117" i="7"/>
  <c r="F116" i="7"/>
  <c r="F115" i="7"/>
  <c r="F114" i="7"/>
  <c r="F113" i="7"/>
  <c r="F112" i="7"/>
  <c r="F111" i="7"/>
  <c r="F110" i="7"/>
  <c r="F109" i="7"/>
  <c r="F108" i="7"/>
  <c r="F107" i="7"/>
  <c r="F106" i="7"/>
  <c r="F105" i="7"/>
  <c r="F104" i="7"/>
  <c r="F103" i="7"/>
  <c r="F102" i="7"/>
  <c r="F101" i="7"/>
  <c r="F100" i="7"/>
  <c r="F99" i="7"/>
  <c r="F98" i="7"/>
  <c r="F97" i="7"/>
  <c r="F96" i="7"/>
  <c r="F95" i="7"/>
  <c r="F94" i="7"/>
  <c r="F93" i="7"/>
  <c r="F92" i="7"/>
  <c r="F91" i="7"/>
  <c r="F90" i="7"/>
  <c r="F89" i="7"/>
  <c r="F88" i="7"/>
  <c r="F87" i="7"/>
  <c r="F86" i="7"/>
  <c r="F85" i="7"/>
  <c r="F84" i="7"/>
  <c r="F83" i="7"/>
  <c r="F82" i="7"/>
  <c r="F81" i="7"/>
  <c r="F80" i="7"/>
  <c r="F79" i="7"/>
  <c r="F78" i="7"/>
  <c r="F77" i="7"/>
  <c r="F76" i="7"/>
  <c r="F75" i="7"/>
  <c r="F74" i="7"/>
  <c r="F73" i="7"/>
  <c r="F72" i="7"/>
  <c r="F71" i="7"/>
  <c r="F70" i="7"/>
  <c r="F69" i="7"/>
  <c r="F68" i="7"/>
  <c r="F67" i="7"/>
  <c r="F66" i="7"/>
  <c r="F65" i="7"/>
  <c r="F64" i="7"/>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298" i="6"/>
  <c r="F297" i="6"/>
  <c r="F296" i="6"/>
  <c r="F295" i="6"/>
  <c r="F294" i="6"/>
  <c r="F293" i="6"/>
  <c r="F292" i="6"/>
  <c r="F291" i="6"/>
  <c r="F290" i="6"/>
  <c r="F289" i="6"/>
  <c r="F288" i="6"/>
  <c r="F287" i="6"/>
  <c r="F286" i="6"/>
  <c r="F285" i="6"/>
  <c r="F284" i="6"/>
  <c r="F283" i="6"/>
  <c r="F282" i="6"/>
  <c r="F281" i="6"/>
  <c r="F280" i="6"/>
  <c r="F279" i="6"/>
  <c r="F278" i="6"/>
  <c r="F277" i="6"/>
  <c r="F276" i="6"/>
  <c r="F275" i="6"/>
  <c r="F274" i="6"/>
  <c r="F273" i="6"/>
  <c r="F272" i="6"/>
  <c r="F271" i="6"/>
  <c r="F270" i="6"/>
  <c r="F269" i="6"/>
  <c r="F268" i="6"/>
  <c r="F267" i="6"/>
  <c r="F266" i="6"/>
  <c r="F265" i="6"/>
  <c r="F264" i="6"/>
  <c r="F263" i="6"/>
  <c r="F262" i="6"/>
  <c r="F261" i="6"/>
  <c r="F260" i="6"/>
  <c r="F259" i="6"/>
  <c r="F258" i="6"/>
  <c r="F257" i="6"/>
  <c r="F256" i="6"/>
  <c r="F255" i="6"/>
  <c r="F254" i="6"/>
  <c r="F253" i="6"/>
  <c r="F252" i="6"/>
  <c r="F251" i="6"/>
  <c r="F250" i="6"/>
  <c r="F249" i="6"/>
  <c r="F248" i="6"/>
  <c r="F247" i="6"/>
  <c r="F246" i="6"/>
  <c r="F245" i="6"/>
  <c r="F244" i="6"/>
  <c r="F243" i="6"/>
  <c r="F242" i="6"/>
  <c r="F241" i="6"/>
  <c r="F240" i="6"/>
  <c r="F239" i="6"/>
  <c r="F238" i="6"/>
  <c r="F237" i="6"/>
  <c r="F236" i="6"/>
  <c r="F235" i="6"/>
  <c r="F234" i="6"/>
  <c r="F233" i="6"/>
  <c r="F232" i="6"/>
  <c r="F231" i="6"/>
  <c r="F230" i="6"/>
  <c r="F229" i="6"/>
  <c r="F228" i="6"/>
  <c r="F227" i="6"/>
  <c r="F226" i="6"/>
  <c r="F225" i="6"/>
  <c r="F224" i="6"/>
  <c r="F223" i="6"/>
  <c r="F222" i="6"/>
  <c r="F221" i="6"/>
  <c r="F220" i="6"/>
  <c r="F219" i="6"/>
  <c r="F218" i="6"/>
  <c r="F217" i="6"/>
  <c r="F216" i="6"/>
  <c r="F215" i="6"/>
  <c r="F214" i="6"/>
  <c r="F213" i="6"/>
  <c r="F212" i="6"/>
  <c r="F211" i="6"/>
  <c r="F210" i="6"/>
  <c r="F209" i="6"/>
  <c r="F208" i="6"/>
  <c r="F207" i="6"/>
  <c r="F206" i="6"/>
  <c r="F205" i="6"/>
  <c r="F204" i="6"/>
  <c r="F203" i="6"/>
  <c r="F202" i="6"/>
  <c r="F201" i="6"/>
  <c r="F200" i="6"/>
  <c r="F199" i="6"/>
  <c r="F198" i="6"/>
  <c r="F197" i="6"/>
  <c r="F196" i="6"/>
  <c r="F195" i="6"/>
  <c r="F194" i="6"/>
  <c r="F193" i="6"/>
  <c r="F192" i="6"/>
  <c r="F191" i="6"/>
  <c r="F190" i="6"/>
  <c r="F189" i="6"/>
  <c r="F188" i="6"/>
  <c r="F187" i="6"/>
  <c r="F186" i="6"/>
  <c r="F185" i="6"/>
  <c r="F184" i="6"/>
  <c r="F183" i="6"/>
  <c r="F182" i="6"/>
  <c r="F181" i="6"/>
  <c r="F180" i="6"/>
  <c r="F179" i="6"/>
  <c r="F178" i="6"/>
  <c r="F177" i="6"/>
  <c r="F176" i="6"/>
  <c r="F175" i="6"/>
  <c r="F174" i="6"/>
  <c r="F173" i="6"/>
  <c r="F172" i="6"/>
  <c r="F171" i="6"/>
  <c r="F170" i="6"/>
  <c r="F169" i="6"/>
  <c r="F168" i="6"/>
  <c r="F167" i="6"/>
  <c r="F166" i="6"/>
  <c r="F165" i="6"/>
  <c r="F164" i="6"/>
  <c r="F163" i="6"/>
  <c r="F162" i="6"/>
  <c r="F161" i="6"/>
  <c r="F160" i="6"/>
  <c r="F159" i="6"/>
  <c r="F158" i="6"/>
  <c r="F157" i="6"/>
  <c r="F156" i="6"/>
  <c r="F155" i="6"/>
  <c r="F154" i="6"/>
  <c r="F153" i="6"/>
  <c r="F152" i="6"/>
  <c r="F151" i="6"/>
  <c r="F150" i="6"/>
  <c r="F149" i="6"/>
  <c r="F148" i="6"/>
  <c r="F147" i="6"/>
  <c r="F146" i="6"/>
  <c r="F145" i="6"/>
  <c r="F144" i="6"/>
  <c r="F143" i="6"/>
  <c r="F142" i="6"/>
  <c r="F141" i="6"/>
  <c r="F140" i="6"/>
  <c r="F139" i="6"/>
  <c r="F138" i="6"/>
  <c r="F137" i="6"/>
  <c r="F136" i="6"/>
  <c r="F135" i="6"/>
  <c r="F134" i="6"/>
  <c r="F133" i="6"/>
  <c r="F132" i="6"/>
  <c r="F131" i="6"/>
  <c r="F130" i="6"/>
  <c r="F129" i="6"/>
  <c r="F128" i="6"/>
  <c r="F127" i="6"/>
  <c r="F126" i="6"/>
  <c r="F125" i="6"/>
  <c r="F124" i="6"/>
  <c r="F123" i="6"/>
  <c r="F122" i="6"/>
  <c r="F121" i="6"/>
  <c r="F120" i="6"/>
  <c r="F119" i="6"/>
  <c r="F118" i="6"/>
  <c r="F117" i="6"/>
  <c r="F116" i="6"/>
  <c r="F115" i="6"/>
  <c r="F114" i="6"/>
  <c r="F113" i="6"/>
  <c r="F112" i="6"/>
  <c r="F111" i="6"/>
  <c r="F110" i="6"/>
  <c r="F109" i="6"/>
  <c r="F108" i="6"/>
  <c r="F107" i="6"/>
  <c r="F106" i="6"/>
  <c r="F105" i="6"/>
  <c r="F104" i="6"/>
  <c r="F103" i="6"/>
  <c r="F102" i="6"/>
  <c r="F101" i="6"/>
  <c r="F100" i="6"/>
  <c r="F99" i="6"/>
  <c r="F98" i="6"/>
  <c r="F97" i="6"/>
  <c r="F96" i="6"/>
  <c r="F95" i="6"/>
  <c r="F94" i="6"/>
  <c r="F93" i="6"/>
  <c r="F92" i="6"/>
  <c r="F91" i="6"/>
  <c r="F90" i="6"/>
  <c r="F89" i="6"/>
  <c r="F88" i="6"/>
  <c r="F87" i="6"/>
  <c r="F86" i="6"/>
  <c r="F85" i="6"/>
  <c r="F84" i="6"/>
  <c r="F83" i="6"/>
  <c r="F82" i="6"/>
  <c r="F81" i="6"/>
  <c r="F80" i="6"/>
  <c r="F79" i="6"/>
  <c r="F78" i="6"/>
  <c r="F77" i="6"/>
  <c r="F76" i="6"/>
  <c r="F75" i="6"/>
  <c r="F74" i="6"/>
  <c r="F73" i="6"/>
  <c r="F72" i="6"/>
  <c r="F71" i="6"/>
  <c r="F70" i="6"/>
  <c r="F69" i="6"/>
  <c r="F68" i="6"/>
  <c r="F67" i="6"/>
  <c r="F66" i="6"/>
  <c r="F65" i="6"/>
  <c r="F64" i="6"/>
  <c r="F63" i="6"/>
  <c r="F62" i="6"/>
  <c r="F61" i="6"/>
  <c r="F60" i="6"/>
  <c r="F59" i="6"/>
  <c r="F58" i="6"/>
  <c r="F57" i="6"/>
  <c r="F56" i="6"/>
  <c r="F55" i="6"/>
  <c r="F54" i="6"/>
  <c r="F53" i="6"/>
  <c r="F52" i="6"/>
  <c r="F51" i="6"/>
  <c r="F50" i="6"/>
  <c r="F49" i="6"/>
  <c r="F48" i="6"/>
  <c r="F47" i="6"/>
  <c r="F46" i="6"/>
  <c r="F45" i="6"/>
  <c r="F44" i="6"/>
  <c r="F43" i="6"/>
  <c r="F42" i="6"/>
  <c r="F41" i="6"/>
  <c r="F40" i="6"/>
  <c r="F39" i="6"/>
  <c r="F38" i="6"/>
  <c r="F37" i="6"/>
  <c r="F36" i="6"/>
  <c r="F35" i="6"/>
  <c r="F34" i="6"/>
  <c r="F33" i="6"/>
  <c r="F32" i="6"/>
  <c r="F31" i="6"/>
  <c r="F30" i="6"/>
  <c r="F29" i="6"/>
  <c r="F28" i="6"/>
  <c r="F27" i="6"/>
  <c r="F26" i="6"/>
  <c r="F25" i="6"/>
  <c r="F24" i="6"/>
  <c r="F23" i="6"/>
  <c r="F22" i="6"/>
  <c r="F21" i="6"/>
  <c r="F20" i="6"/>
  <c r="F19" i="6"/>
  <c r="F18" i="6"/>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1" i="5"/>
  <c r="F260" i="5"/>
  <c r="F259" i="5"/>
  <c r="F258" i="5"/>
  <c r="F257" i="5"/>
  <c r="F256" i="5"/>
  <c r="F255" i="5"/>
  <c r="F254" i="5"/>
  <c r="F253" i="5"/>
  <c r="F252" i="5"/>
  <c r="F251" i="5"/>
  <c r="F250" i="5"/>
  <c r="F249" i="5"/>
  <c r="F248" i="5"/>
  <c r="F247" i="5"/>
  <c r="F246" i="5"/>
  <c r="F245" i="5"/>
  <c r="F244" i="5"/>
  <c r="F243" i="5"/>
  <c r="F242" i="5"/>
  <c r="F241" i="5"/>
  <c r="F240" i="5"/>
  <c r="F239" i="5"/>
  <c r="F238" i="5"/>
  <c r="F237" i="5"/>
  <c r="F236" i="5"/>
  <c r="F235" i="5"/>
  <c r="F234" i="5"/>
  <c r="F233" i="5"/>
  <c r="F232" i="5"/>
  <c r="F231" i="5"/>
  <c r="F230" i="5"/>
  <c r="F229" i="5"/>
  <c r="F228" i="5"/>
  <c r="F227" i="5"/>
  <c r="F226" i="5"/>
  <c r="F225" i="5"/>
  <c r="F224" i="5"/>
  <c r="F223" i="5"/>
  <c r="F222" i="5"/>
  <c r="F221" i="5"/>
  <c r="F220" i="5"/>
  <c r="F219" i="5"/>
  <c r="F218" i="5"/>
  <c r="F217" i="5"/>
  <c r="F216" i="5"/>
  <c r="F215" i="5"/>
  <c r="F214" i="5"/>
  <c r="F213" i="5"/>
  <c r="F212" i="5"/>
  <c r="F211" i="5"/>
  <c r="F210" i="5"/>
  <c r="F209" i="5"/>
  <c r="F208" i="5"/>
  <c r="F207" i="5"/>
  <c r="F206" i="5"/>
  <c r="F205" i="5"/>
  <c r="F204" i="5"/>
  <c r="F203" i="5"/>
  <c r="F202" i="5"/>
  <c r="F201" i="5"/>
  <c r="F200" i="5"/>
  <c r="F199" i="5"/>
  <c r="F198" i="5"/>
  <c r="F197" i="5"/>
  <c r="F196" i="5"/>
  <c r="F195" i="5"/>
  <c r="F194" i="5"/>
  <c r="F193" i="5"/>
  <c r="F192" i="5"/>
  <c r="F191" i="5"/>
  <c r="F190" i="5"/>
  <c r="F189" i="5"/>
  <c r="F188" i="5"/>
  <c r="F187" i="5"/>
  <c r="F186" i="5"/>
  <c r="F185" i="5"/>
  <c r="F184" i="5"/>
  <c r="F183" i="5"/>
  <c r="F182" i="5"/>
  <c r="F181" i="5"/>
  <c r="F180" i="5"/>
  <c r="F179" i="5"/>
  <c r="F178" i="5"/>
  <c r="F177" i="5"/>
  <c r="F176" i="5"/>
  <c r="F175" i="5"/>
  <c r="F174" i="5"/>
  <c r="F173" i="5"/>
  <c r="F172" i="5"/>
  <c r="F171" i="5"/>
  <c r="F170" i="5"/>
  <c r="F169" i="5"/>
  <c r="F168" i="5"/>
  <c r="F167" i="5"/>
  <c r="F166" i="5"/>
  <c r="F165" i="5"/>
  <c r="F164" i="5"/>
  <c r="F163" i="5"/>
  <c r="F162" i="5"/>
  <c r="F161" i="5"/>
  <c r="F160" i="5"/>
  <c r="F159" i="5"/>
  <c r="F158" i="5"/>
  <c r="F157" i="5"/>
  <c r="F156" i="5"/>
  <c r="F155" i="5"/>
  <c r="F154" i="5"/>
  <c r="F153" i="5"/>
  <c r="F152" i="5"/>
  <c r="F151" i="5"/>
  <c r="F150" i="5"/>
  <c r="F149" i="5"/>
  <c r="F148" i="5"/>
  <c r="F147" i="5"/>
  <c r="F146" i="5"/>
  <c r="F145" i="5"/>
  <c r="F144" i="5"/>
  <c r="F143" i="5"/>
  <c r="F142" i="5"/>
  <c r="F141" i="5"/>
  <c r="F140" i="5"/>
  <c r="F139" i="5"/>
  <c r="F138" i="5"/>
  <c r="F137" i="5"/>
  <c r="F136" i="5"/>
  <c r="F135" i="5"/>
  <c r="F134" i="5"/>
  <c r="F133" i="5"/>
  <c r="F132" i="5"/>
  <c r="F131" i="5"/>
  <c r="F130" i="5"/>
  <c r="F129" i="5"/>
  <c r="F128" i="5"/>
  <c r="F127" i="5"/>
  <c r="F126" i="5"/>
  <c r="F125" i="5"/>
  <c r="F124" i="5"/>
  <c r="F123" i="5"/>
  <c r="F122" i="5"/>
  <c r="F121" i="5"/>
  <c r="F120" i="5"/>
  <c r="F119" i="5"/>
  <c r="F118" i="5"/>
  <c r="F117" i="5"/>
  <c r="F116" i="5"/>
  <c r="F115" i="5"/>
  <c r="F114" i="5"/>
  <c r="F113" i="5"/>
  <c r="F112" i="5"/>
  <c r="F111" i="5"/>
  <c r="F110" i="5"/>
  <c r="F109" i="5"/>
  <c r="F108" i="5"/>
  <c r="F107" i="5"/>
  <c r="F106" i="5"/>
  <c r="F105" i="5"/>
  <c r="F104" i="5"/>
  <c r="F103" i="5"/>
  <c r="F102" i="5"/>
  <c r="F101" i="5"/>
  <c r="F100" i="5"/>
  <c r="F99" i="5"/>
  <c r="F98" i="5"/>
  <c r="F97" i="5"/>
  <c r="F96" i="5"/>
  <c r="F95" i="5"/>
  <c r="F94" i="5"/>
  <c r="F93" i="5"/>
  <c r="F92" i="5"/>
  <c r="F91" i="5"/>
  <c r="F90" i="5"/>
  <c r="F89" i="5"/>
  <c r="F88" i="5"/>
  <c r="F87" i="5"/>
  <c r="F86" i="5"/>
  <c r="F85" i="5"/>
  <c r="F84" i="5"/>
  <c r="F83" i="5"/>
  <c r="F82" i="5"/>
  <c r="F81" i="5"/>
  <c r="F80" i="5"/>
  <c r="F79" i="5"/>
  <c r="F78" i="5"/>
  <c r="F77" i="5"/>
  <c r="F76" i="5"/>
  <c r="F75" i="5"/>
  <c r="F74" i="5"/>
  <c r="F73" i="5"/>
  <c r="F72" i="5"/>
  <c r="F71" i="5"/>
  <c r="F70" i="5"/>
  <c r="F69" i="5"/>
  <c r="F68" i="5"/>
  <c r="F67" i="5"/>
  <c r="F66" i="5"/>
  <c r="F65" i="5"/>
  <c r="F64" i="5"/>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298" i="4"/>
  <c r="F297" i="4"/>
  <c r="F296" i="4"/>
  <c r="F295" i="4"/>
  <c r="F294" i="4"/>
  <c r="F293" i="4"/>
  <c r="F292" i="4"/>
  <c r="F291" i="4"/>
  <c r="F290" i="4"/>
  <c r="F289" i="4"/>
  <c r="F288"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8" i="4"/>
  <c r="F257" i="4"/>
  <c r="F256" i="4"/>
  <c r="F255" i="4"/>
  <c r="F254" i="4"/>
  <c r="F253" i="4"/>
  <c r="F252"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22" i="4"/>
  <c r="F221" i="4"/>
  <c r="F220" i="4"/>
  <c r="F219" i="4"/>
  <c r="F218" i="4"/>
  <c r="F217" i="4"/>
  <c r="F216"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86" i="4"/>
  <c r="F185" i="4"/>
  <c r="F184" i="4"/>
  <c r="F183" i="4"/>
  <c r="F182" i="4"/>
  <c r="F181" i="4"/>
  <c r="F180"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50" i="4"/>
  <c r="F149" i="4"/>
  <c r="F148" i="4"/>
  <c r="F147" i="4"/>
  <c r="F146" i="4"/>
  <c r="F145" i="4"/>
  <c r="F144"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14" i="4"/>
  <c r="F113" i="4"/>
  <c r="F112" i="4"/>
  <c r="F111" i="4"/>
  <c r="F110" i="4"/>
  <c r="F109" i="4"/>
  <c r="F108"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8" i="4"/>
  <c r="F77" i="4"/>
  <c r="F76" i="4"/>
  <c r="F75" i="4"/>
  <c r="F74" i="4"/>
  <c r="F73" i="4"/>
  <c r="F72" i="4"/>
  <c r="F71" i="4"/>
  <c r="F70" i="4"/>
  <c r="F69" i="4"/>
  <c r="F68" i="4"/>
  <c r="F67" i="4"/>
  <c r="F66" i="4"/>
  <c r="F65" i="4"/>
  <c r="F64" i="4"/>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298" i="3"/>
  <c r="F297" i="3"/>
  <c r="F296" i="3"/>
  <c r="F295" i="3"/>
  <c r="F294" i="3"/>
  <c r="F293" i="3"/>
  <c r="F292" i="3"/>
  <c r="F291" i="3"/>
  <c r="F290" i="3"/>
  <c r="F289" i="3"/>
  <c r="F288" i="3"/>
  <c r="F287" i="3"/>
  <c r="F286" i="3"/>
  <c r="F285" i="3"/>
  <c r="F284" i="3"/>
  <c r="F283" i="3"/>
  <c r="F282" i="3"/>
  <c r="F281" i="3"/>
  <c r="F280" i="3"/>
  <c r="F279" i="3"/>
  <c r="F278" i="3"/>
  <c r="F277" i="3"/>
  <c r="F276" i="3"/>
  <c r="F275" i="3"/>
  <c r="F274" i="3"/>
  <c r="F273" i="3"/>
  <c r="F272" i="3"/>
  <c r="F271" i="3"/>
  <c r="F270" i="3"/>
  <c r="F269" i="3"/>
  <c r="F268" i="3"/>
  <c r="F267" i="3"/>
  <c r="F266" i="3"/>
  <c r="F265" i="3"/>
  <c r="F264" i="3"/>
  <c r="F263" i="3"/>
  <c r="F262" i="3"/>
  <c r="F261" i="3"/>
  <c r="F260" i="3"/>
  <c r="F259" i="3"/>
  <c r="F258" i="3"/>
  <c r="F257" i="3"/>
  <c r="F256" i="3"/>
  <c r="F255" i="3"/>
  <c r="F254" i="3"/>
  <c r="F253" i="3"/>
  <c r="F252" i="3"/>
  <c r="F251" i="3"/>
  <c r="F250" i="3"/>
  <c r="F249" i="3"/>
  <c r="F248" i="3"/>
  <c r="F247" i="3"/>
  <c r="F246" i="3"/>
  <c r="F245" i="3"/>
  <c r="F244" i="3"/>
  <c r="F243" i="3"/>
  <c r="F242" i="3"/>
  <c r="F241" i="3"/>
  <c r="F240" i="3"/>
  <c r="F239" i="3"/>
  <c r="F238" i="3"/>
  <c r="F237" i="3"/>
  <c r="F236" i="3"/>
  <c r="F235" i="3"/>
  <c r="F234" i="3"/>
  <c r="F233" i="3"/>
  <c r="F232" i="3"/>
  <c r="F231" i="3"/>
  <c r="F230" i="3"/>
  <c r="F229" i="3"/>
  <c r="F228" i="3"/>
  <c r="F227" i="3"/>
  <c r="F226" i="3"/>
  <c r="F225" i="3"/>
  <c r="F224" i="3"/>
  <c r="F223" i="3"/>
  <c r="F222" i="3"/>
  <c r="F221" i="3"/>
  <c r="F220" i="3"/>
  <c r="F219" i="3"/>
  <c r="F218" i="3"/>
  <c r="F217" i="3"/>
  <c r="F216" i="3"/>
  <c r="F215" i="3"/>
  <c r="F214" i="3"/>
  <c r="F213" i="3"/>
  <c r="F212" i="3"/>
  <c r="F211" i="3"/>
  <c r="F210" i="3"/>
  <c r="F209" i="3"/>
  <c r="F208" i="3"/>
  <c r="F207" i="3"/>
  <c r="F206" i="3"/>
  <c r="F205" i="3"/>
  <c r="F204" i="3"/>
  <c r="F203" i="3"/>
  <c r="F202" i="3"/>
  <c r="F201" i="3"/>
  <c r="F200" i="3"/>
  <c r="F199" i="3"/>
  <c r="F198" i="3"/>
  <c r="F197" i="3"/>
  <c r="F196" i="3"/>
  <c r="F195" i="3"/>
  <c r="F194" i="3"/>
  <c r="F193" i="3"/>
  <c r="F192" i="3"/>
  <c r="F191" i="3"/>
  <c r="F190" i="3"/>
  <c r="F189" i="3"/>
  <c r="F188" i="3"/>
  <c r="F187" i="3"/>
  <c r="F186" i="3"/>
  <c r="F185" i="3"/>
  <c r="F184" i="3"/>
  <c r="F183" i="3"/>
  <c r="F182" i="3"/>
  <c r="F181" i="3"/>
  <c r="F180" i="3"/>
  <c r="F179" i="3"/>
  <c r="F178" i="3"/>
  <c r="F177" i="3"/>
  <c r="F176" i="3"/>
  <c r="F175" i="3"/>
  <c r="F174" i="3"/>
  <c r="F173" i="3"/>
  <c r="F172" i="3"/>
  <c r="F171" i="3"/>
  <c r="F170" i="3"/>
  <c r="F169" i="3"/>
  <c r="F168" i="3"/>
  <c r="F167" i="3"/>
  <c r="F166" i="3"/>
  <c r="F165" i="3"/>
  <c r="F164" i="3"/>
  <c r="F163" i="3"/>
  <c r="F162" i="3"/>
  <c r="F161" i="3"/>
  <c r="F160" i="3"/>
  <c r="F159" i="3"/>
  <c r="F158" i="3"/>
  <c r="F157" i="3"/>
  <c r="F156" i="3"/>
  <c r="F155" i="3"/>
  <c r="F154" i="3"/>
  <c r="F153" i="3"/>
  <c r="F152" i="3"/>
  <c r="F151" i="3"/>
  <c r="F150" i="3"/>
  <c r="F149" i="3"/>
  <c r="F148" i="3"/>
  <c r="F147" i="3"/>
  <c r="F146" i="3"/>
  <c r="F145" i="3"/>
  <c r="F144" i="3"/>
  <c r="F143" i="3"/>
  <c r="F142" i="3"/>
  <c r="F141" i="3"/>
  <c r="F140" i="3"/>
  <c r="F139" i="3"/>
  <c r="F138" i="3"/>
  <c r="F137" i="3"/>
  <c r="F136" i="3"/>
  <c r="F135" i="3"/>
  <c r="F134" i="3"/>
  <c r="F133" i="3"/>
  <c r="F132" i="3"/>
  <c r="F131" i="3"/>
  <c r="F130" i="3"/>
  <c r="F129" i="3"/>
  <c r="F128" i="3"/>
  <c r="F127" i="3"/>
  <c r="F126" i="3"/>
  <c r="F125" i="3"/>
  <c r="F124" i="3"/>
  <c r="F123" i="3"/>
  <c r="F122" i="3"/>
  <c r="F121" i="3"/>
  <c r="F120" i="3"/>
  <c r="F119" i="3"/>
  <c r="F118" i="3"/>
  <c r="F117" i="3"/>
  <c r="F116" i="3"/>
  <c r="F115" i="3"/>
  <c r="F114" i="3"/>
  <c r="F113" i="3"/>
  <c r="F112" i="3"/>
  <c r="F111" i="3"/>
  <c r="F110" i="3"/>
  <c r="F109" i="3"/>
  <c r="F108" i="3"/>
  <c r="F107" i="3"/>
  <c r="F106" i="3"/>
  <c r="F105" i="3"/>
  <c r="F104" i="3"/>
  <c r="F103" i="3"/>
  <c r="F102" i="3"/>
  <c r="F101" i="3"/>
  <c r="F100" i="3"/>
  <c r="F99" i="3"/>
  <c r="F98" i="3"/>
  <c r="F97" i="3"/>
  <c r="F96" i="3"/>
  <c r="F95" i="3"/>
  <c r="F94" i="3"/>
  <c r="F93" i="3"/>
  <c r="F92" i="3"/>
  <c r="F91" i="3"/>
  <c r="F90" i="3"/>
  <c r="F89" i="3"/>
  <c r="F88" i="3"/>
  <c r="F87" i="3"/>
  <c r="F86" i="3"/>
  <c r="F85" i="3"/>
  <c r="F84" i="3"/>
  <c r="F83" i="3"/>
  <c r="F82" i="3"/>
  <c r="F81" i="3"/>
  <c r="F80" i="3"/>
  <c r="F79" i="3"/>
  <c r="F78" i="3"/>
  <c r="F77" i="3"/>
  <c r="F76" i="3"/>
  <c r="F75" i="3"/>
  <c r="F74" i="3"/>
  <c r="F73" i="3"/>
  <c r="F72" i="3"/>
  <c r="F71" i="3"/>
  <c r="F70" i="3"/>
  <c r="F69" i="3"/>
  <c r="F68" i="3"/>
  <c r="F67" i="3"/>
  <c r="F66" i="3"/>
  <c r="F65" i="3"/>
  <c r="F64" i="3"/>
  <c r="F63" i="3"/>
  <c r="F62" i="3"/>
  <c r="F61" i="3"/>
  <c r="F60" i="3"/>
  <c r="F59" i="3"/>
  <c r="F58" i="3"/>
  <c r="F57" i="3"/>
  <c r="F56" i="3"/>
  <c r="F55" i="3"/>
  <c r="F54" i="3"/>
  <c r="F53" i="3"/>
  <c r="F52" i="3"/>
  <c r="F51" i="3"/>
  <c r="F50" i="3"/>
  <c r="F49" i="3"/>
  <c r="F48" i="3"/>
  <c r="F47" i="3"/>
  <c r="F46" i="3"/>
  <c r="F45" i="3"/>
  <c r="F44" i="3"/>
  <c r="F43" i="3"/>
  <c r="F42" i="3"/>
  <c r="F41" i="3"/>
  <c r="F40" i="3"/>
  <c r="F39" i="3"/>
  <c r="F38" i="3"/>
  <c r="F37" i="3"/>
  <c r="F36" i="3"/>
  <c r="F35" i="3"/>
  <c r="F34" i="3"/>
  <c r="F33" i="3"/>
  <c r="F32" i="3"/>
  <c r="F31" i="3"/>
  <c r="F30" i="3"/>
  <c r="F29" i="3"/>
  <c r="F28" i="3"/>
  <c r="F27" i="3"/>
  <c r="F26" i="3"/>
  <c r="F25" i="3"/>
  <c r="F24" i="3"/>
  <c r="F23" i="3"/>
  <c r="F22" i="3"/>
  <c r="F21" i="3"/>
  <c r="F20" i="3"/>
  <c r="F19" i="3"/>
  <c r="F18" i="3"/>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298" i="1"/>
  <c r="F297" i="1"/>
  <c r="F296" i="1"/>
  <c r="F295" i="1"/>
  <c r="F294" i="1"/>
  <c r="F293" i="1"/>
  <c r="F292" i="1"/>
  <c r="F291" i="1"/>
  <c r="F290" i="1"/>
  <c r="F289" i="1"/>
  <c r="F288" i="1"/>
  <c r="F287" i="1"/>
  <c r="F286" i="1"/>
  <c r="F285" i="1"/>
  <c r="F284" i="1"/>
  <c r="F283" i="1"/>
  <c r="F282" i="1"/>
  <c r="F281" i="1"/>
  <c r="F280" i="1"/>
  <c r="F279" i="1"/>
  <c r="F278" i="1"/>
  <c r="F277" i="1"/>
  <c r="F276" i="1"/>
  <c r="F275" i="1"/>
  <c r="F274" i="1"/>
  <c r="F273" i="1"/>
  <c r="F272" i="1"/>
  <c r="F271" i="1"/>
  <c r="F270" i="1"/>
  <c r="F269" i="1"/>
  <c r="F268" i="1"/>
  <c r="F267" i="1"/>
  <c r="F266" i="1"/>
  <c r="F265" i="1"/>
  <c r="F264" i="1"/>
  <c r="F263" i="1"/>
  <c r="F262" i="1"/>
  <c r="F261" i="1"/>
  <c r="F260" i="1"/>
  <c r="F259" i="1"/>
  <c r="F258" i="1"/>
  <c r="F257" i="1"/>
  <c r="F256" i="1"/>
  <c r="F255" i="1"/>
  <c r="F254" i="1"/>
  <c r="F253" i="1"/>
  <c r="F252" i="1"/>
  <c r="F251" i="1"/>
  <c r="F250" i="1"/>
  <c r="F249" i="1"/>
  <c r="F248" i="1"/>
  <c r="F247" i="1"/>
  <c r="F246" i="1"/>
  <c r="F245" i="1"/>
  <c r="F244" i="1"/>
  <c r="F243" i="1"/>
  <c r="F242" i="1"/>
  <c r="F241" i="1"/>
  <c r="F240" i="1"/>
  <c r="F239" i="1"/>
  <c r="F238" i="1"/>
  <c r="F237" i="1"/>
  <c r="F236" i="1"/>
  <c r="F235" i="1"/>
  <c r="F234" i="1"/>
  <c r="F233" i="1"/>
  <c r="F232" i="1"/>
  <c r="F231" i="1"/>
  <c r="F230" i="1"/>
  <c r="F229" i="1"/>
  <c r="F228" i="1"/>
  <c r="F227" i="1"/>
  <c r="F226" i="1"/>
  <c r="F225" i="1"/>
  <c r="F224" i="1"/>
  <c r="F223" i="1"/>
  <c r="F222" i="1"/>
  <c r="F221" i="1"/>
  <c r="F220" i="1"/>
  <c r="F219" i="1"/>
  <c r="F218" i="1"/>
  <c r="F217" i="1"/>
  <c r="F216" i="1"/>
  <c r="F215" i="1"/>
  <c r="F214" i="1"/>
  <c r="F213" i="1"/>
  <c r="F212" i="1"/>
  <c r="F211" i="1"/>
  <c r="F210" i="1"/>
  <c r="F209" i="1"/>
  <c r="F208" i="1"/>
  <c r="F207" i="1"/>
  <c r="F206" i="1"/>
  <c r="F205" i="1"/>
  <c r="F204" i="1"/>
  <c r="F203" i="1"/>
  <c r="F202" i="1"/>
  <c r="F201" i="1"/>
  <c r="F200" i="1"/>
  <c r="F199" i="1"/>
  <c r="F198" i="1"/>
  <c r="F197" i="1"/>
  <c r="F196" i="1"/>
  <c r="F195" i="1"/>
  <c r="F194" i="1"/>
  <c r="F193" i="1"/>
  <c r="F192" i="1"/>
  <c r="F191" i="1"/>
  <c r="F190" i="1"/>
  <c r="F189" i="1"/>
  <c r="F188" i="1"/>
  <c r="F187" i="1"/>
  <c r="F186" i="1"/>
  <c r="F185" i="1"/>
  <c r="F184" i="1"/>
  <c r="F183" i="1"/>
  <c r="F182" i="1"/>
  <c r="F181" i="1"/>
  <c r="F180" i="1"/>
  <c r="F179" i="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K13" i="12"/>
  <c r="O12" i="12"/>
  <c r="N216" i="13" s="1"/>
  <c r="O11" i="12"/>
  <c r="N215" i="13" s="1"/>
  <c r="O10" i="12"/>
  <c r="N214" i="13" s="1"/>
  <c r="O9" i="12"/>
  <c r="N213" i="13" s="1"/>
  <c r="O8" i="12"/>
  <c r="N212" i="13" s="1"/>
  <c r="O7" i="12"/>
  <c r="N211" i="13" s="1"/>
  <c r="O6" i="12"/>
  <c r="N210" i="13" s="1"/>
  <c r="O5" i="12"/>
  <c r="N209" i="13" s="1"/>
  <c r="O4" i="12"/>
  <c r="N208" i="13" s="1"/>
  <c r="I298" i="11"/>
  <c r="I297" i="11"/>
  <c r="I296" i="11"/>
  <c r="I295" i="11"/>
  <c r="I294" i="11"/>
  <c r="I293" i="11"/>
  <c r="I292" i="11"/>
  <c r="I291" i="11"/>
  <c r="I290" i="11"/>
  <c r="I289" i="11"/>
  <c r="I288" i="11"/>
  <c r="I287" i="11"/>
  <c r="I286" i="11"/>
  <c r="I285" i="11"/>
  <c r="I284" i="11"/>
  <c r="I283" i="11"/>
  <c r="I282" i="11"/>
  <c r="I281" i="11"/>
  <c r="I280" i="11"/>
  <c r="I279" i="11"/>
  <c r="I278" i="11"/>
  <c r="I277" i="11"/>
  <c r="I276" i="11"/>
  <c r="I275" i="11"/>
  <c r="I274" i="11"/>
  <c r="I273" i="11"/>
  <c r="I272" i="11"/>
  <c r="I271" i="11"/>
  <c r="I270" i="11"/>
  <c r="I269" i="11"/>
  <c r="I268" i="11"/>
  <c r="I267" i="11"/>
  <c r="I266" i="11"/>
  <c r="I265" i="11"/>
  <c r="I264" i="11"/>
  <c r="I263" i="11"/>
  <c r="I262" i="11"/>
  <c r="I261" i="11"/>
  <c r="I260" i="11"/>
  <c r="I259" i="11"/>
  <c r="I258" i="11"/>
  <c r="I257" i="11"/>
  <c r="I256" i="11"/>
  <c r="I255" i="11"/>
  <c r="I254" i="11"/>
  <c r="I253" i="11"/>
  <c r="I252" i="11"/>
  <c r="I251" i="11"/>
  <c r="I250" i="11"/>
  <c r="I249" i="11"/>
  <c r="I248" i="11"/>
  <c r="I247" i="11"/>
  <c r="I246" i="11"/>
  <c r="I245" i="11"/>
  <c r="I244" i="11"/>
  <c r="I243" i="11"/>
  <c r="I242" i="11"/>
  <c r="I241" i="11"/>
  <c r="I240" i="11"/>
  <c r="I239" i="11"/>
  <c r="I238" i="11"/>
  <c r="I237" i="11"/>
  <c r="I236" i="11"/>
  <c r="I235" i="11"/>
  <c r="I234" i="11"/>
  <c r="I233" i="11"/>
  <c r="I232" i="11"/>
  <c r="I231" i="11"/>
  <c r="I230" i="11"/>
  <c r="I229" i="11"/>
  <c r="I228" i="11"/>
  <c r="I227" i="11"/>
  <c r="I226" i="11"/>
  <c r="I225" i="11"/>
  <c r="I224" i="11"/>
  <c r="I223" i="11"/>
  <c r="I222" i="11"/>
  <c r="I221" i="11"/>
  <c r="I220" i="11"/>
  <c r="I219" i="11"/>
  <c r="I218" i="11"/>
  <c r="I217" i="11"/>
  <c r="I216" i="11"/>
  <c r="I215" i="11"/>
  <c r="I214" i="11"/>
  <c r="I213" i="11"/>
  <c r="I212" i="11"/>
  <c r="I211" i="11"/>
  <c r="I210" i="11"/>
  <c r="I209" i="11"/>
  <c r="I208" i="11"/>
  <c r="I207" i="11"/>
  <c r="I206" i="11"/>
  <c r="I205" i="11"/>
  <c r="I204" i="11"/>
  <c r="I203" i="11"/>
  <c r="I202" i="11"/>
  <c r="I201" i="11"/>
  <c r="I200" i="11"/>
  <c r="I199" i="11"/>
  <c r="I198" i="11"/>
  <c r="I197" i="11"/>
  <c r="I196" i="11"/>
  <c r="I195" i="11"/>
  <c r="I194" i="11"/>
  <c r="I193" i="11"/>
  <c r="I192" i="11"/>
  <c r="I191" i="11"/>
  <c r="I190" i="11"/>
  <c r="I189" i="11"/>
  <c r="I188" i="11"/>
  <c r="I187" i="11"/>
  <c r="I186" i="11"/>
  <c r="I185" i="11"/>
  <c r="I184" i="11"/>
  <c r="I183" i="11"/>
  <c r="I182" i="11"/>
  <c r="I181" i="11"/>
  <c r="I180" i="11"/>
  <c r="I179" i="11"/>
  <c r="I178" i="11"/>
  <c r="I177" i="11"/>
  <c r="I176" i="11"/>
  <c r="I175" i="11"/>
  <c r="I174" i="11"/>
  <c r="I173" i="11"/>
  <c r="I172" i="11"/>
  <c r="I171" i="11"/>
  <c r="I170" i="11"/>
  <c r="I169" i="11"/>
  <c r="I168" i="11"/>
  <c r="I167" i="11"/>
  <c r="I166" i="11"/>
  <c r="I165" i="11"/>
  <c r="I164" i="11"/>
  <c r="I163" i="11"/>
  <c r="I162" i="11"/>
  <c r="I161" i="11"/>
  <c r="I160" i="11"/>
  <c r="I159" i="11"/>
  <c r="I158" i="11"/>
  <c r="I157" i="11"/>
  <c r="I156" i="11"/>
  <c r="I155" i="11"/>
  <c r="I154" i="11"/>
  <c r="I153" i="11"/>
  <c r="I152" i="11"/>
  <c r="I151" i="11"/>
  <c r="I150" i="11"/>
  <c r="I149" i="11"/>
  <c r="I148" i="11"/>
  <c r="I147" i="11"/>
  <c r="I146" i="11"/>
  <c r="I145" i="11"/>
  <c r="I144" i="11"/>
  <c r="I143" i="11"/>
  <c r="I142" i="11"/>
  <c r="I141" i="11"/>
  <c r="I140" i="11"/>
  <c r="I139" i="11"/>
  <c r="I138" i="11"/>
  <c r="I137" i="11"/>
  <c r="I136" i="11"/>
  <c r="I135" i="11"/>
  <c r="I134" i="11"/>
  <c r="I133" i="11"/>
  <c r="I132" i="11"/>
  <c r="I131" i="11"/>
  <c r="I130" i="11"/>
  <c r="I129" i="11"/>
  <c r="I128" i="11"/>
  <c r="I127" i="11"/>
  <c r="I126" i="11"/>
  <c r="I125" i="11"/>
  <c r="I124" i="11"/>
  <c r="I123" i="11"/>
  <c r="I122" i="11"/>
  <c r="I121" i="11"/>
  <c r="I120" i="11"/>
  <c r="I119" i="11"/>
  <c r="I118" i="11"/>
  <c r="I117" i="11"/>
  <c r="I116" i="11"/>
  <c r="I115" i="11"/>
  <c r="I114" i="11"/>
  <c r="I113" i="11"/>
  <c r="I112" i="11"/>
  <c r="I111" i="11"/>
  <c r="I110" i="11"/>
  <c r="I109" i="11"/>
  <c r="I108" i="11"/>
  <c r="I107" i="11"/>
  <c r="I106" i="11"/>
  <c r="I105" i="11"/>
  <c r="I104" i="11"/>
  <c r="I103" i="11"/>
  <c r="I102" i="11"/>
  <c r="I101" i="11"/>
  <c r="I100" i="11"/>
  <c r="I99" i="11"/>
  <c r="I98" i="11"/>
  <c r="I97" i="11"/>
  <c r="I96" i="11"/>
  <c r="I95" i="11"/>
  <c r="I94" i="11"/>
  <c r="I93" i="11"/>
  <c r="I92" i="11"/>
  <c r="I91" i="11"/>
  <c r="I90" i="11"/>
  <c r="I89" i="11"/>
  <c r="I88" i="11"/>
  <c r="I87" i="11"/>
  <c r="I86" i="11"/>
  <c r="I85" i="11"/>
  <c r="I84" i="11"/>
  <c r="I83" i="11"/>
  <c r="I82" i="11"/>
  <c r="I81" i="11"/>
  <c r="I80" i="11"/>
  <c r="I79" i="11"/>
  <c r="I78" i="11"/>
  <c r="I77" i="11"/>
  <c r="I76" i="11"/>
  <c r="I75" i="11"/>
  <c r="I74" i="11"/>
  <c r="I73" i="11"/>
  <c r="I72" i="11"/>
  <c r="I71" i="11"/>
  <c r="I70" i="11"/>
  <c r="I69" i="11"/>
  <c r="I68" i="11"/>
  <c r="I67" i="11"/>
  <c r="I66" i="11"/>
  <c r="I65" i="11"/>
  <c r="I64" i="11"/>
  <c r="I63" i="11"/>
  <c r="I62" i="11"/>
  <c r="I61" i="11"/>
  <c r="I60" i="11"/>
  <c r="I59" i="11"/>
  <c r="I58" i="11"/>
  <c r="I57" i="11"/>
  <c r="I56" i="11"/>
  <c r="I55" i="11"/>
  <c r="I54" i="11"/>
  <c r="I53" i="11"/>
  <c r="I52" i="11"/>
  <c r="I51" i="11"/>
  <c r="I50" i="11"/>
  <c r="I49" i="11"/>
  <c r="I48" i="11"/>
  <c r="I47" i="11"/>
  <c r="I46" i="11"/>
  <c r="I45" i="11"/>
  <c r="I44" i="11"/>
  <c r="I43" i="11"/>
  <c r="I42" i="11"/>
  <c r="I41" i="11"/>
  <c r="I40" i="11"/>
  <c r="I39" i="11"/>
  <c r="I38" i="11"/>
  <c r="I37" i="11"/>
  <c r="I36" i="11"/>
  <c r="I35" i="11"/>
  <c r="I34" i="11"/>
  <c r="I33" i="11"/>
  <c r="I32" i="11"/>
  <c r="I31" i="11"/>
  <c r="I30" i="11"/>
  <c r="I29" i="11"/>
  <c r="I28" i="11"/>
  <c r="I27" i="11"/>
  <c r="K13" i="11"/>
  <c r="O12" i="11"/>
  <c r="O11" i="11"/>
  <c r="O10" i="11"/>
  <c r="O9" i="11"/>
  <c r="O8" i="11"/>
  <c r="O7" i="11"/>
  <c r="O6" i="11"/>
  <c r="O5" i="11"/>
  <c r="O4" i="11"/>
  <c r="I298" i="10"/>
  <c r="I297" i="10"/>
  <c r="I296" i="10"/>
  <c r="I295" i="10"/>
  <c r="I294" i="10"/>
  <c r="I293" i="10"/>
  <c r="I292" i="10"/>
  <c r="I291" i="10"/>
  <c r="I290" i="10"/>
  <c r="I289" i="10"/>
  <c r="I288" i="10"/>
  <c r="I287" i="10"/>
  <c r="I286" i="10"/>
  <c r="I285" i="10"/>
  <c r="I284" i="10"/>
  <c r="I283" i="10"/>
  <c r="I282" i="10"/>
  <c r="I281" i="10"/>
  <c r="I280" i="10"/>
  <c r="I279" i="10"/>
  <c r="I278" i="10"/>
  <c r="I277" i="10"/>
  <c r="I276" i="10"/>
  <c r="I275" i="10"/>
  <c r="I274" i="10"/>
  <c r="I273" i="10"/>
  <c r="I272" i="10"/>
  <c r="I271" i="10"/>
  <c r="I270" i="10"/>
  <c r="I269" i="10"/>
  <c r="I268" i="10"/>
  <c r="I267" i="10"/>
  <c r="I266" i="10"/>
  <c r="I265" i="10"/>
  <c r="I264" i="10"/>
  <c r="I263" i="10"/>
  <c r="I262" i="10"/>
  <c r="I261" i="10"/>
  <c r="I260" i="10"/>
  <c r="I259" i="10"/>
  <c r="I258" i="10"/>
  <c r="I257" i="10"/>
  <c r="I256" i="10"/>
  <c r="I255" i="10"/>
  <c r="I254" i="10"/>
  <c r="I253" i="10"/>
  <c r="I252" i="10"/>
  <c r="I251" i="10"/>
  <c r="I250" i="10"/>
  <c r="I249" i="10"/>
  <c r="I248" i="10"/>
  <c r="I247" i="10"/>
  <c r="I246" i="10"/>
  <c r="I245" i="10"/>
  <c r="I244" i="10"/>
  <c r="I243" i="10"/>
  <c r="I242" i="10"/>
  <c r="I241" i="10"/>
  <c r="I240" i="10"/>
  <c r="I239" i="10"/>
  <c r="I238" i="10"/>
  <c r="I237" i="10"/>
  <c r="I236" i="10"/>
  <c r="I235" i="10"/>
  <c r="I234" i="10"/>
  <c r="I233" i="10"/>
  <c r="I232" i="10"/>
  <c r="I231" i="10"/>
  <c r="I230" i="10"/>
  <c r="I229" i="10"/>
  <c r="I228" i="10"/>
  <c r="I227" i="10"/>
  <c r="I226" i="10"/>
  <c r="I225" i="10"/>
  <c r="I224" i="10"/>
  <c r="I223" i="10"/>
  <c r="I222" i="10"/>
  <c r="I221" i="10"/>
  <c r="I220" i="10"/>
  <c r="I219" i="10"/>
  <c r="I218" i="10"/>
  <c r="I217" i="10"/>
  <c r="I216" i="10"/>
  <c r="I215" i="10"/>
  <c r="I214" i="10"/>
  <c r="I213" i="10"/>
  <c r="I212" i="10"/>
  <c r="I211" i="10"/>
  <c r="I210" i="10"/>
  <c r="I209" i="10"/>
  <c r="I208" i="10"/>
  <c r="I207" i="10"/>
  <c r="I206" i="10"/>
  <c r="I205" i="10"/>
  <c r="I204" i="10"/>
  <c r="I203" i="10"/>
  <c r="I202" i="10"/>
  <c r="I201" i="10"/>
  <c r="I200" i="10"/>
  <c r="I199" i="10"/>
  <c r="I198" i="10"/>
  <c r="I197" i="10"/>
  <c r="I196" i="10"/>
  <c r="I195" i="10"/>
  <c r="I194" i="10"/>
  <c r="I193" i="10"/>
  <c r="I192" i="10"/>
  <c r="I191" i="10"/>
  <c r="I190" i="10"/>
  <c r="I189" i="10"/>
  <c r="I188" i="10"/>
  <c r="I187" i="10"/>
  <c r="I186" i="10"/>
  <c r="I185" i="10"/>
  <c r="I184" i="10"/>
  <c r="I183" i="10"/>
  <c r="I182" i="10"/>
  <c r="I181" i="10"/>
  <c r="I180" i="10"/>
  <c r="I179" i="10"/>
  <c r="I178" i="10"/>
  <c r="I177" i="10"/>
  <c r="I176" i="10"/>
  <c r="I175" i="10"/>
  <c r="I174" i="10"/>
  <c r="I173" i="10"/>
  <c r="I172" i="10"/>
  <c r="I171" i="10"/>
  <c r="I170" i="10"/>
  <c r="I169" i="10"/>
  <c r="I168" i="10"/>
  <c r="I167" i="10"/>
  <c r="I166" i="10"/>
  <c r="I165" i="10"/>
  <c r="I164" i="10"/>
  <c r="I163" i="10"/>
  <c r="I162" i="10"/>
  <c r="I161" i="10"/>
  <c r="I160" i="10"/>
  <c r="I159" i="10"/>
  <c r="I158" i="10"/>
  <c r="I157" i="10"/>
  <c r="I156" i="10"/>
  <c r="I155" i="10"/>
  <c r="I154" i="10"/>
  <c r="I153" i="10"/>
  <c r="I152" i="10"/>
  <c r="I151" i="10"/>
  <c r="I150" i="10"/>
  <c r="I149" i="10"/>
  <c r="I148" i="10"/>
  <c r="I147" i="10"/>
  <c r="I146" i="10"/>
  <c r="I145" i="10"/>
  <c r="I144" i="10"/>
  <c r="I143" i="10"/>
  <c r="I142" i="10"/>
  <c r="I141" i="10"/>
  <c r="I140" i="10"/>
  <c r="I139" i="10"/>
  <c r="I138" i="10"/>
  <c r="I137" i="10"/>
  <c r="I136" i="10"/>
  <c r="I135" i="10"/>
  <c r="I134" i="10"/>
  <c r="I133" i="10"/>
  <c r="I132" i="10"/>
  <c r="I131" i="10"/>
  <c r="I130" i="10"/>
  <c r="I129" i="10"/>
  <c r="I128" i="10"/>
  <c r="I127" i="10"/>
  <c r="I126" i="10"/>
  <c r="I125" i="10"/>
  <c r="I124" i="10"/>
  <c r="I123" i="10"/>
  <c r="I122" i="10"/>
  <c r="I121" i="10"/>
  <c r="I120" i="10"/>
  <c r="I119" i="10"/>
  <c r="I118" i="10"/>
  <c r="I117" i="10"/>
  <c r="I116" i="10"/>
  <c r="I115" i="10"/>
  <c r="I114" i="10"/>
  <c r="I113" i="10"/>
  <c r="I112" i="10"/>
  <c r="I111" i="10"/>
  <c r="I110" i="10"/>
  <c r="I109" i="10"/>
  <c r="I108" i="10"/>
  <c r="I107" i="10"/>
  <c r="I106" i="10"/>
  <c r="I105" i="10"/>
  <c r="I104" i="10"/>
  <c r="I103" i="10"/>
  <c r="I102" i="10"/>
  <c r="I101" i="10"/>
  <c r="I100" i="10"/>
  <c r="I99" i="10"/>
  <c r="I98" i="10"/>
  <c r="I97" i="10"/>
  <c r="I96" i="10"/>
  <c r="I95" i="10"/>
  <c r="I94" i="10"/>
  <c r="I93" i="10"/>
  <c r="I92" i="10"/>
  <c r="I91" i="10"/>
  <c r="I90" i="10"/>
  <c r="I89" i="10"/>
  <c r="I88" i="10"/>
  <c r="I87" i="10"/>
  <c r="I86" i="10"/>
  <c r="I85" i="10"/>
  <c r="I84" i="10"/>
  <c r="I83" i="10"/>
  <c r="I82" i="10"/>
  <c r="I81" i="10"/>
  <c r="I80" i="10"/>
  <c r="I79" i="10"/>
  <c r="I78" i="10"/>
  <c r="I77" i="10"/>
  <c r="I76" i="10"/>
  <c r="I75" i="10"/>
  <c r="I74" i="10"/>
  <c r="I73" i="10"/>
  <c r="I72" i="10"/>
  <c r="I71" i="10"/>
  <c r="I70" i="10"/>
  <c r="I69" i="10"/>
  <c r="I68" i="10"/>
  <c r="I67" i="10"/>
  <c r="I66" i="10"/>
  <c r="I65" i="10"/>
  <c r="I64" i="10"/>
  <c r="I63" i="10"/>
  <c r="I62" i="10"/>
  <c r="I61" i="10"/>
  <c r="I60" i="10"/>
  <c r="I59" i="10"/>
  <c r="I58" i="10"/>
  <c r="I57" i="10"/>
  <c r="I56" i="10"/>
  <c r="I55" i="10"/>
  <c r="I54" i="10"/>
  <c r="I53" i="10"/>
  <c r="I52" i="10"/>
  <c r="I51" i="10"/>
  <c r="I50" i="10"/>
  <c r="I49" i="10"/>
  <c r="I48" i="10"/>
  <c r="I47" i="10"/>
  <c r="I46" i="10"/>
  <c r="I45" i="10"/>
  <c r="I44" i="10"/>
  <c r="I43" i="10"/>
  <c r="I42" i="10"/>
  <c r="I41" i="10"/>
  <c r="I40" i="10"/>
  <c r="I39" i="10"/>
  <c r="I38" i="10"/>
  <c r="I37" i="10"/>
  <c r="I36" i="10"/>
  <c r="I35" i="10"/>
  <c r="I34" i="10"/>
  <c r="I33" i="10"/>
  <c r="I32" i="10"/>
  <c r="I31" i="10"/>
  <c r="I30" i="10"/>
  <c r="I29" i="10"/>
  <c r="I28" i="10"/>
  <c r="I27" i="10"/>
  <c r="K13" i="10"/>
  <c r="O12" i="10"/>
  <c r="O11" i="10"/>
  <c r="O10" i="10"/>
  <c r="O9" i="10"/>
  <c r="O8" i="10"/>
  <c r="O7" i="10"/>
  <c r="O6" i="10"/>
  <c r="O5" i="10"/>
  <c r="O4" i="10"/>
  <c r="I298" i="9"/>
  <c r="I297" i="9"/>
  <c r="I296" i="9"/>
  <c r="I295" i="9"/>
  <c r="I294" i="9"/>
  <c r="I293" i="9"/>
  <c r="I292" i="9"/>
  <c r="I291" i="9"/>
  <c r="I290" i="9"/>
  <c r="I289" i="9"/>
  <c r="I288" i="9"/>
  <c r="I287" i="9"/>
  <c r="I286" i="9"/>
  <c r="I285" i="9"/>
  <c r="I284" i="9"/>
  <c r="I283" i="9"/>
  <c r="I282" i="9"/>
  <c r="I281" i="9"/>
  <c r="I280" i="9"/>
  <c r="I279" i="9"/>
  <c r="I278" i="9"/>
  <c r="I277" i="9"/>
  <c r="I276" i="9"/>
  <c r="I275" i="9"/>
  <c r="I274" i="9"/>
  <c r="I273" i="9"/>
  <c r="I272" i="9"/>
  <c r="I271" i="9"/>
  <c r="I270" i="9"/>
  <c r="I269" i="9"/>
  <c r="I268" i="9"/>
  <c r="I267" i="9"/>
  <c r="I266" i="9"/>
  <c r="I265" i="9"/>
  <c r="I264" i="9"/>
  <c r="I263" i="9"/>
  <c r="I262" i="9"/>
  <c r="I261" i="9"/>
  <c r="I260" i="9"/>
  <c r="I259" i="9"/>
  <c r="I258" i="9"/>
  <c r="I257" i="9"/>
  <c r="I256" i="9"/>
  <c r="I255" i="9"/>
  <c r="I254" i="9"/>
  <c r="I253" i="9"/>
  <c r="I252" i="9"/>
  <c r="I251" i="9"/>
  <c r="I250" i="9"/>
  <c r="I249" i="9"/>
  <c r="I248" i="9"/>
  <c r="I247" i="9"/>
  <c r="I246" i="9"/>
  <c r="I245" i="9"/>
  <c r="I244" i="9"/>
  <c r="I243" i="9"/>
  <c r="I242" i="9"/>
  <c r="I241" i="9"/>
  <c r="I240" i="9"/>
  <c r="I239" i="9"/>
  <c r="I238" i="9"/>
  <c r="I237" i="9"/>
  <c r="I236" i="9"/>
  <c r="I235" i="9"/>
  <c r="I234" i="9"/>
  <c r="I233" i="9"/>
  <c r="I232" i="9"/>
  <c r="I231" i="9"/>
  <c r="I230" i="9"/>
  <c r="I229" i="9"/>
  <c r="I228" i="9"/>
  <c r="I227" i="9"/>
  <c r="I226" i="9"/>
  <c r="I225" i="9"/>
  <c r="I224" i="9"/>
  <c r="I223" i="9"/>
  <c r="I222" i="9"/>
  <c r="I221" i="9"/>
  <c r="I220" i="9"/>
  <c r="I219" i="9"/>
  <c r="I218" i="9"/>
  <c r="I217" i="9"/>
  <c r="I216" i="9"/>
  <c r="I215" i="9"/>
  <c r="I214" i="9"/>
  <c r="I213" i="9"/>
  <c r="I212" i="9"/>
  <c r="I211" i="9"/>
  <c r="I210" i="9"/>
  <c r="I209" i="9"/>
  <c r="I208" i="9"/>
  <c r="I207" i="9"/>
  <c r="I206" i="9"/>
  <c r="I205" i="9"/>
  <c r="I204" i="9"/>
  <c r="I203" i="9"/>
  <c r="I202" i="9"/>
  <c r="I201" i="9"/>
  <c r="I200" i="9"/>
  <c r="I199" i="9"/>
  <c r="I198" i="9"/>
  <c r="I197" i="9"/>
  <c r="I196" i="9"/>
  <c r="I195" i="9"/>
  <c r="I194" i="9"/>
  <c r="I193" i="9"/>
  <c r="I192" i="9"/>
  <c r="I191" i="9"/>
  <c r="I190" i="9"/>
  <c r="I189" i="9"/>
  <c r="I188" i="9"/>
  <c r="I187" i="9"/>
  <c r="I186" i="9"/>
  <c r="I185" i="9"/>
  <c r="I184" i="9"/>
  <c r="I183" i="9"/>
  <c r="I182" i="9"/>
  <c r="I181" i="9"/>
  <c r="I180" i="9"/>
  <c r="I179" i="9"/>
  <c r="I178" i="9"/>
  <c r="I177" i="9"/>
  <c r="I176" i="9"/>
  <c r="I175" i="9"/>
  <c r="I174" i="9"/>
  <c r="I173" i="9"/>
  <c r="I172" i="9"/>
  <c r="I171" i="9"/>
  <c r="I170" i="9"/>
  <c r="I169" i="9"/>
  <c r="I168" i="9"/>
  <c r="I167" i="9"/>
  <c r="I166" i="9"/>
  <c r="I165" i="9"/>
  <c r="I164" i="9"/>
  <c r="I163" i="9"/>
  <c r="I162" i="9"/>
  <c r="I161" i="9"/>
  <c r="I160" i="9"/>
  <c r="I159" i="9"/>
  <c r="I158" i="9"/>
  <c r="I157" i="9"/>
  <c r="I156" i="9"/>
  <c r="I155" i="9"/>
  <c r="I154" i="9"/>
  <c r="I153" i="9"/>
  <c r="I152" i="9"/>
  <c r="I151" i="9"/>
  <c r="I150" i="9"/>
  <c r="I149" i="9"/>
  <c r="I148" i="9"/>
  <c r="I147" i="9"/>
  <c r="I146" i="9"/>
  <c r="I145" i="9"/>
  <c r="I144" i="9"/>
  <c r="I143" i="9"/>
  <c r="I142" i="9"/>
  <c r="I141" i="9"/>
  <c r="I140" i="9"/>
  <c r="I139" i="9"/>
  <c r="I138" i="9"/>
  <c r="I137" i="9"/>
  <c r="I136" i="9"/>
  <c r="I135" i="9"/>
  <c r="I134" i="9"/>
  <c r="I133" i="9"/>
  <c r="I132" i="9"/>
  <c r="I131" i="9"/>
  <c r="I130" i="9"/>
  <c r="I129" i="9"/>
  <c r="I128" i="9"/>
  <c r="I127" i="9"/>
  <c r="I126" i="9"/>
  <c r="I125" i="9"/>
  <c r="I124" i="9"/>
  <c r="I123" i="9"/>
  <c r="I122" i="9"/>
  <c r="I121" i="9"/>
  <c r="I120" i="9"/>
  <c r="I119" i="9"/>
  <c r="I118" i="9"/>
  <c r="I117" i="9"/>
  <c r="I116" i="9"/>
  <c r="I115" i="9"/>
  <c r="I114" i="9"/>
  <c r="I113" i="9"/>
  <c r="I112" i="9"/>
  <c r="I111" i="9"/>
  <c r="I110" i="9"/>
  <c r="I109" i="9"/>
  <c r="I108" i="9"/>
  <c r="I107" i="9"/>
  <c r="I106" i="9"/>
  <c r="I105" i="9"/>
  <c r="I104" i="9"/>
  <c r="I103" i="9"/>
  <c r="I102" i="9"/>
  <c r="I101" i="9"/>
  <c r="I100" i="9"/>
  <c r="I99" i="9"/>
  <c r="I98" i="9"/>
  <c r="I97" i="9"/>
  <c r="I96" i="9"/>
  <c r="I95" i="9"/>
  <c r="I94" i="9"/>
  <c r="I93" i="9"/>
  <c r="I92"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K13" i="9"/>
  <c r="O12" i="9"/>
  <c r="O11" i="9"/>
  <c r="O10" i="9"/>
  <c r="O9" i="9"/>
  <c r="O8" i="9"/>
  <c r="O7" i="9"/>
  <c r="O6" i="9"/>
  <c r="O5" i="9"/>
  <c r="O4" i="9"/>
  <c r="I298" i="8"/>
  <c r="I297" i="8"/>
  <c r="I296" i="8"/>
  <c r="I295" i="8"/>
  <c r="I294" i="8"/>
  <c r="I293" i="8"/>
  <c r="I292" i="8"/>
  <c r="I291" i="8"/>
  <c r="I290" i="8"/>
  <c r="I289" i="8"/>
  <c r="I288" i="8"/>
  <c r="I287" i="8"/>
  <c r="I286" i="8"/>
  <c r="I285" i="8"/>
  <c r="I284" i="8"/>
  <c r="I283" i="8"/>
  <c r="I282" i="8"/>
  <c r="I281" i="8"/>
  <c r="I280" i="8"/>
  <c r="I279" i="8"/>
  <c r="I278" i="8"/>
  <c r="I277" i="8"/>
  <c r="I276" i="8"/>
  <c r="I275" i="8"/>
  <c r="I274" i="8"/>
  <c r="I273" i="8"/>
  <c r="I272" i="8"/>
  <c r="I271" i="8"/>
  <c r="I270" i="8"/>
  <c r="I269" i="8"/>
  <c r="I268" i="8"/>
  <c r="I267" i="8"/>
  <c r="I266" i="8"/>
  <c r="I265" i="8"/>
  <c r="I264" i="8"/>
  <c r="I263" i="8"/>
  <c r="I262" i="8"/>
  <c r="I261" i="8"/>
  <c r="I260" i="8"/>
  <c r="I259" i="8"/>
  <c r="I258" i="8"/>
  <c r="I257" i="8"/>
  <c r="I256" i="8"/>
  <c r="I255" i="8"/>
  <c r="I254" i="8"/>
  <c r="I253" i="8"/>
  <c r="I252" i="8"/>
  <c r="I251" i="8"/>
  <c r="I250" i="8"/>
  <c r="I249" i="8"/>
  <c r="I248" i="8"/>
  <c r="I247" i="8"/>
  <c r="I246" i="8"/>
  <c r="I245" i="8"/>
  <c r="I244" i="8"/>
  <c r="I243" i="8"/>
  <c r="I242" i="8"/>
  <c r="I241" i="8"/>
  <c r="I240" i="8"/>
  <c r="I239" i="8"/>
  <c r="I238" i="8"/>
  <c r="I237" i="8"/>
  <c r="I236" i="8"/>
  <c r="I235" i="8"/>
  <c r="I234" i="8"/>
  <c r="I233" i="8"/>
  <c r="I232" i="8"/>
  <c r="I231" i="8"/>
  <c r="I230" i="8"/>
  <c r="I229" i="8"/>
  <c r="I228" i="8"/>
  <c r="I227" i="8"/>
  <c r="I226" i="8"/>
  <c r="I225" i="8"/>
  <c r="I224" i="8"/>
  <c r="I223" i="8"/>
  <c r="I222" i="8"/>
  <c r="I221" i="8"/>
  <c r="I220" i="8"/>
  <c r="I219" i="8"/>
  <c r="I218" i="8"/>
  <c r="I217" i="8"/>
  <c r="I216" i="8"/>
  <c r="I215" i="8"/>
  <c r="I214" i="8"/>
  <c r="I213" i="8"/>
  <c r="I212" i="8"/>
  <c r="I211" i="8"/>
  <c r="I210" i="8"/>
  <c r="I209" i="8"/>
  <c r="I208" i="8"/>
  <c r="I207" i="8"/>
  <c r="I206" i="8"/>
  <c r="I205" i="8"/>
  <c r="I204" i="8"/>
  <c r="I203" i="8"/>
  <c r="I202" i="8"/>
  <c r="I201" i="8"/>
  <c r="I200" i="8"/>
  <c r="I199" i="8"/>
  <c r="I198" i="8"/>
  <c r="I197" i="8"/>
  <c r="I196" i="8"/>
  <c r="I195" i="8"/>
  <c r="I194" i="8"/>
  <c r="I193" i="8"/>
  <c r="I192" i="8"/>
  <c r="I191" i="8"/>
  <c r="I190" i="8"/>
  <c r="I189" i="8"/>
  <c r="I188" i="8"/>
  <c r="I187" i="8"/>
  <c r="I186" i="8"/>
  <c r="I185" i="8"/>
  <c r="I184" i="8"/>
  <c r="I183" i="8"/>
  <c r="I182" i="8"/>
  <c r="I181" i="8"/>
  <c r="I180" i="8"/>
  <c r="I179" i="8"/>
  <c r="I178" i="8"/>
  <c r="I177" i="8"/>
  <c r="I176" i="8"/>
  <c r="I175" i="8"/>
  <c r="I174" i="8"/>
  <c r="I173" i="8"/>
  <c r="I172" i="8"/>
  <c r="I171" i="8"/>
  <c r="I170" i="8"/>
  <c r="I169" i="8"/>
  <c r="I168" i="8"/>
  <c r="I167" i="8"/>
  <c r="I166" i="8"/>
  <c r="I165" i="8"/>
  <c r="I164" i="8"/>
  <c r="I163" i="8"/>
  <c r="I162" i="8"/>
  <c r="I161" i="8"/>
  <c r="I160" i="8"/>
  <c r="I159" i="8"/>
  <c r="I158" i="8"/>
  <c r="I157" i="8"/>
  <c r="I156" i="8"/>
  <c r="I155" i="8"/>
  <c r="I154" i="8"/>
  <c r="I153" i="8"/>
  <c r="I152" i="8"/>
  <c r="I151" i="8"/>
  <c r="I150" i="8"/>
  <c r="I149" i="8"/>
  <c r="I148" i="8"/>
  <c r="I147" i="8"/>
  <c r="I146" i="8"/>
  <c r="I145" i="8"/>
  <c r="I144" i="8"/>
  <c r="I143" i="8"/>
  <c r="I142" i="8"/>
  <c r="I141" i="8"/>
  <c r="I140" i="8"/>
  <c r="I139" i="8"/>
  <c r="I138" i="8"/>
  <c r="I137" i="8"/>
  <c r="I136" i="8"/>
  <c r="I135" i="8"/>
  <c r="I134" i="8"/>
  <c r="I133" i="8"/>
  <c r="I132" i="8"/>
  <c r="I131" i="8"/>
  <c r="I130" i="8"/>
  <c r="I129" i="8"/>
  <c r="I128" i="8"/>
  <c r="I127" i="8"/>
  <c r="I126" i="8"/>
  <c r="I125" i="8"/>
  <c r="I124" i="8"/>
  <c r="I123" i="8"/>
  <c r="I122" i="8"/>
  <c r="I121" i="8"/>
  <c r="I120" i="8"/>
  <c r="I119" i="8"/>
  <c r="I118" i="8"/>
  <c r="I117" i="8"/>
  <c r="I116" i="8"/>
  <c r="I115" i="8"/>
  <c r="I114" i="8"/>
  <c r="I113" i="8"/>
  <c r="I112" i="8"/>
  <c r="I111" i="8"/>
  <c r="I110" i="8"/>
  <c r="I109" i="8"/>
  <c r="I108" i="8"/>
  <c r="I107" i="8"/>
  <c r="I106" i="8"/>
  <c r="I105" i="8"/>
  <c r="I104" i="8"/>
  <c r="I103" i="8"/>
  <c r="I102" i="8"/>
  <c r="I101" i="8"/>
  <c r="I100" i="8"/>
  <c r="I99" i="8"/>
  <c r="I98" i="8"/>
  <c r="I97" i="8"/>
  <c r="I96" i="8"/>
  <c r="I95" i="8"/>
  <c r="I94" i="8"/>
  <c r="I93" i="8"/>
  <c r="I92" i="8"/>
  <c r="I91" i="8"/>
  <c r="I90" i="8"/>
  <c r="I89" i="8"/>
  <c r="I88" i="8"/>
  <c r="I87" i="8"/>
  <c r="I86" i="8"/>
  <c r="I8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K13" i="8"/>
  <c r="O12" i="8"/>
  <c r="O11" i="8"/>
  <c r="O10" i="8"/>
  <c r="O9" i="8"/>
  <c r="O8" i="8"/>
  <c r="O7" i="8"/>
  <c r="O6" i="8"/>
  <c r="O5" i="8"/>
  <c r="O4" i="8"/>
  <c r="I298" i="7"/>
  <c r="I297" i="7"/>
  <c r="I296" i="7"/>
  <c r="I295" i="7"/>
  <c r="I294" i="7"/>
  <c r="I293" i="7"/>
  <c r="I292" i="7"/>
  <c r="I291" i="7"/>
  <c r="I290" i="7"/>
  <c r="I289" i="7"/>
  <c r="I288" i="7"/>
  <c r="I287" i="7"/>
  <c r="I286" i="7"/>
  <c r="I285" i="7"/>
  <c r="I284" i="7"/>
  <c r="I283" i="7"/>
  <c r="I282" i="7"/>
  <c r="I281" i="7"/>
  <c r="I280" i="7"/>
  <c r="I279" i="7"/>
  <c r="I278" i="7"/>
  <c r="I277" i="7"/>
  <c r="I276" i="7"/>
  <c r="I275" i="7"/>
  <c r="I274" i="7"/>
  <c r="I273" i="7"/>
  <c r="I272" i="7"/>
  <c r="I271" i="7"/>
  <c r="I270" i="7"/>
  <c r="I269" i="7"/>
  <c r="I268" i="7"/>
  <c r="I267" i="7"/>
  <c r="I266" i="7"/>
  <c r="I265" i="7"/>
  <c r="I264" i="7"/>
  <c r="I263" i="7"/>
  <c r="I262" i="7"/>
  <c r="I261" i="7"/>
  <c r="I260" i="7"/>
  <c r="I259" i="7"/>
  <c r="I258" i="7"/>
  <c r="I257" i="7"/>
  <c r="I256" i="7"/>
  <c r="I255" i="7"/>
  <c r="I254" i="7"/>
  <c r="I253" i="7"/>
  <c r="I252" i="7"/>
  <c r="I251" i="7"/>
  <c r="I250" i="7"/>
  <c r="I249" i="7"/>
  <c r="I248" i="7"/>
  <c r="I247" i="7"/>
  <c r="I246" i="7"/>
  <c r="I245" i="7"/>
  <c r="I244" i="7"/>
  <c r="I243" i="7"/>
  <c r="I242" i="7"/>
  <c r="I241" i="7"/>
  <c r="I240" i="7"/>
  <c r="I239" i="7"/>
  <c r="I238" i="7"/>
  <c r="I237" i="7"/>
  <c r="I236" i="7"/>
  <c r="I235" i="7"/>
  <c r="I234" i="7"/>
  <c r="I233" i="7"/>
  <c r="I232" i="7"/>
  <c r="I231" i="7"/>
  <c r="I230" i="7"/>
  <c r="I229" i="7"/>
  <c r="I228" i="7"/>
  <c r="I227" i="7"/>
  <c r="I226" i="7"/>
  <c r="I225" i="7"/>
  <c r="I224" i="7"/>
  <c r="I223" i="7"/>
  <c r="I222" i="7"/>
  <c r="I221" i="7"/>
  <c r="I220" i="7"/>
  <c r="I219" i="7"/>
  <c r="I218" i="7"/>
  <c r="I217" i="7"/>
  <c r="I216" i="7"/>
  <c r="I215" i="7"/>
  <c r="I214" i="7"/>
  <c r="I213" i="7"/>
  <c r="I212" i="7"/>
  <c r="I211" i="7"/>
  <c r="I210" i="7"/>
  <c r="I209" i="7"/>
  <c r="I208" i="7"/>
  <c r="I207" i="7"/>
  <c r="I206" i="7"/>
  <c r="I205" i="7"/>
  <c r="I204" i="7"/>
  <c r="I203" i="7"/>
  <c r="I202" i="7"/>
  <c r="I201" i="7"/>
  <c r="I200" i="7"/>
  <c r="I199" i="7"/>
  <c r="I198" i="7"/>
  <c r="I197" i="7"/>
  <c r="I196" i="7"/>
  <c r="I195" i="7"/>
  <c r="I194" i="7"/>
  <c r="I193" i="7"/>
  <c r="I192" i="7"/>
  <c r="I191" i="7"/>
  <c r="I190" i="7"/>
  <c r="I189" i="7"/>
  <c r="I188" i="7"/>
  <c r="I187" i="7"/>
  <c r="I186" i="7"/>
  <c r="I185" i="7"/>
  <c r="I184" i="7"/>
  <c r="I183" i="7"/>
  <c r="I182" i="7"/>
  <c r="I181" i="7"/>
  <c r="I180" i="7"/>
  <c r="I179" i="7"/>
  <c r="I178" i="7"/>
  <c r="I177" i="7"/>
  <c r="I176" i="7"/>
  <c r="I175" i="7"/>
  <c r="I174" i="7"/>
  <c r="I173" i="7"/>
  <c r="I172" i="7"/>
  <c r="I171" i="7"/>
  <c r="I170" i="7"/>
  <c r="I169" i="7"/>
  <c r="I168" i="7"/>
  <c r="I167" i="7"/>
  <c r="I166" i="7"/>
  <c r="I165" i="7"/>
  <c r="I164" i="7"/>
  <c r="I163" i="7"/>
  <c r="I162" i="7"/>
  <c r="I161" i="7"/>
  <c r="I160" i="7"/>
  <c r="I159" i="7"/>
  <c r="I158" i="7"/>
  <c r="I157" i="7"/>
  <c r="I156" i="7"/>
  <c r="I155" i="7"/>
  <c r="I154" i="7"/>
  <c r="I153" i="7"/>
  <c r="I152" i="7"/>
  <c r="I151" i="7"/>
  <c r="I150" i="7"/>
  <c r="I149" i="7"/>
  <c r="I148" i="7"/>
  <c r="I147" i="7"/>
  <c r="I146" i="7"/>
  <c r="I145" i="7"/>
  <c r="I144" i="7"/>
  <c r="I143" i="7"/>
  <c r="I142" i="7"/>
  <c r="I141" i="7"/>
  <c r="I140" i="7"/>
  <c r="I139" i="7"/>
  <c r="I138" i="7"/>
  <c r="I137" i="7"/>
  <c r="I136" i="7"/>
  <c r="I135" i="7"/>
  <c r="I134" i="7"/>
  <c r="I133" i="7"/>
  <c r="I132" i="7"/>
  <c r="I131" i="7"/>
  <c r="I130" i="7"/>
  <c r="I129" i="7"/>
  <c r="I128" i="7"/>
  <c r="I127" i="7"/>
  <c r="I126" i="7"/>
  <c r="I125" i="7"/>
  <c r="I124" i="7"/>
  <c r="I123" i="7"/>
  <c r="I122" i="7"/>
  <c r="I121" i="7"/>
  <c r="I120" i="7"/>
  <c r="I119" i="7"/>
  <c r="I118" i="7"/>
  <c r="I117" i="7"/>
  <c r="I116" i="7"/>
  <c r="I115" i="7"/>
  <c r="I114" i="7"/>
  <c r="I113" i="7"/>
  <c r="I112" i="7"/>
  <c r="I111" i="7"/>
  <c r="I110" i="7"/>
  <c r="I109" i="7"/>
  <c r="I108" i="7"/>
  <c r="I107" i="7"/>
  <c r="I106" i="7"/>
  <c r="I105" i="7"/>
  <c r="I104" i="7"/>
  <c r="I103" i="7"/>
  <c r="I102" i="7"/>
  <c r="I101" i="7"/>
  <c r="I100" i="7"/>
  <c r="I99" i="7"/>
  <c r="I98" i="7"/>
  <c r="I97" i="7"/>
  <c r="I96" i="7"/>
  <c r="I95" i="7"/>
  <c r="I94" i="7"/>
  <c r="I93" i="7"/>
  <c r="I92" i="7"/>
  <c r="I91" i="7"/>
  <c r="I90" i="7"/>
  <c r="I89" i="7"/>
  <c r="I88" i="7"/>
  <c r="I87" i="7"/>
  <c r="I86" i="7"/>
  <c r="I85" i="7"/>
  <c r="I84" i="7"/>
  <c r="I83" i="7"/>
  <c r="I82" i="7"/>
  <c r="I81" i="7"/>
  <c r="I80" i="7"/>
  <c r="I79" i="7"/>
  <c r="I78" i="7"/>
  <c r="I77" i="7"/>
  <c r="I76" i="7"/>
  <c r="I75" i="7"/>
  <c r="I74" i="7"/>
  <c r="I73" i="7"/>
  <c r="I72" i="7"/>
  <c r="I71" i="7"/>
  <c r="I70" i="7"/>
  <c r="I69" i="7"/>
  <c r="I68" i="7"/>
  <c r="I67" i="7"/>
  <c r="I66" i="7"/>
  <c r="I65" i="7"/>
  <c r="I64" i="7"/>
  <c r="I63" i="7"/>
  <c r="I62" i="7"/>
  <c r="I61" i="7"/>
  <c r="I60" i="7"/>
  <c r="I59" i="7"/>
  <c r="I58" i="7"/>
  <c r="I57" i="7"/>
  <c r="I56" i="7"/>
  <c r="I55" i="7"/>
  <c r="I54" i="7"/>
  <c r="I53" i="7"/>
  <c r="I52" i="7"/>
  <c r="I51" i="7"/>
  <c r="I50" i="7"/>
  <c r="I49" i="7"/>
  <c r="I48" i="7"/>
  <c r="I47" i="7"/>
  <c r="I46" i="7"/>
  <c r="I45" i="7"/>
  <c r="I44" i="7"/>
  <c r="I43" i="7"/>
  <c r="I42" i="7"/>
  <c r="I41" i="7"/>
  <c r="I40" i="7"/>
  <c r="I39" i="7"/>
  <c r="I38" i="7"/>
  <c r="I37" i="7"/>
  <c r="I36" i="7"/>
  <c r="I35" i="7"/>
  <c r="I34" i="7"/>
  <c r="I33" i="7"/>
  <c r="I32" i="7"/>
  <c r="I31" i="7"/>
  <c r="I30" i="7"/>
  <c r="I29" i="7"/>
  <c r="I28" i="7"/>
  <c r="I27" i="7"/>
  <c r="K13" i="7"/>
  <c r="O12" i="7"/>
  <c r="O11" i="7"/>
  <c r="O10" i="7"/>
  <c r="O9" i="7"/>
  <c r="O8" i="7"/>
  <c r="O7" i="7"/>
  <c r="O6" i="7"/>
  <c r="O5" i="7"/>
  <c r="O4" i="7"/>
  <c r="I298" i="6"/>
  <c r="I297" i="6"/>
  <c r="I296" i="6"/>
  <c r="I295" i="6"/>
  <c r="I294" i="6"/>
  <c r="I293" i="6"/>
  <c r="I292" i="6"/>
  <c r="I291" i="6"/>
  <c r="I290" i="6"/>
  <c r="I289" i="6"/>
  <c r="I288" i="6"/>
  <c r="I287" i="6"/>
  <c r="I286" i="6"/>
  <c r="I285" i="6"/>
  <c r="I284" i="6"/>
  <c r="I283" i="6"/>
  <c r="I282" i="6"/>
  <c r="I281" i="6"/>
  <c r="I280" i="6"/>
  <c r="I279" i="6"/>
  <c r="I278" i="6"/>
  <c r="I277" i="6"/>
  <c r="I276" i="6"/>
  <c r="I275" i="6"/>
  <c r="I274" i="6"/>
  <c r="I273" i="6"/>
  <c r="I272" i="6"/>
  <c r="I271" i="6"/>
  <c r="I270" i="6"/>
  <c r="I269" i="6"/>
  <c r="I268" i="6"/>
  <c r="I267" i="6"/>
  <c r="I266" i="6"/>
  <c r="I265" i="6"/>
  <c r="I264" i="6"/>
  <c r="I263" i="6"/>
  <c r="I262" i="6"/>
  <c r="I261" i="6"/>
  <c r="I260" i="6"/>
  <c r="I259" i="6"/>
  <c r="I258" i="6"/>
  <c r="I257" i="6"/>
  <c r="I256" i="6"/>
  <c r="I255" i="6"/>
  <c r="I254" i="6"/>
  <c r="I253" i="6"/>
  <c r="I252" i="6"/>
  <c r="I251" i="6"/>
  <c r="I250" i="6"/>
  <c r="I249" i="6"/>
  <c r="I248" i="6"/>
  <c r="I247" i="6"/>
  <c r="I246" i="6"/>
  <c r="I245" i="6"/>
  <c r="I244" i="6"/>
  <c r="I243" i="6"/>
  <c r="I242" i="6"/>
  <c r="I241" i="6"/>
  <c r="I240" i="6"/>
  <c r="I239" i="6"/>
  <c r="I238" i="6"/>
  <c r="I237" i="6"/>
  <c r="I236" i="6"/>
  <c r="I235" i="6"/>
  <c r="I234" i="6"/>
  <c r="I233" i="6"/>
  <c r="I232" i="6"/>
  <c r="I231" i="6"/>
  <c r="I230" i="6"/>
  <c r="I229" i="6"/>
  <c r="I228" i="6"/>
  <c r="I227" i="6"/>
  <c r="I226" i="6"/>
  <c r="I225" i="6"/>
  <c r="I224" i="6"/>
  <c r="I223" i="6"/>
  <c r="I222" i="6"/>
  <c r="I221" i="6"/>
  <c r="I220" i="6"/>
  <c r="I219" i="6"/>
  <c r="I218" i="6"/>
  <c r="I217" i="6"/>
  <c r="I216" i="6"/>
  <c r="I215" i="6"/>
  <c r="I214" i="6"/>
  <c r="I213" i="6"/>
  <c r="I212" i="6"/>
  <c r="I211" i="6"/>
  <c r="I210" i="6"/>
  <c r="I209" i="6"/>
  <c r="I208" i="6"/>
  <c r="I207" i="6"/>
  <c r="I206" i="6"/>
  <c r="I205" i="6"/>
  <c r="I204" i="6"/>
  <c r="I203" i="6"/>
  <c r="I202" i="6"/>
  <c r="I201" i="6"/>
  <c r="I200" i="6"/>
  <c r="I199" i="6"/>
  <c r="I198" i="6"/>
  <c r="I197" i="6"/>
  <c r="I196" i="6"/>
  <c r="I195" i="6"/>
  <c r="I194" i="6"/>
  <c r="I193" i="6"/>
  <c r="I192" i="6"/>
  <c r="I191" i="6"/>
  <c r="I190" i="6"/>
  <c r="I189" i="6"/>
  <c r="I188" i="6"/>
  <c r="I187" i="6"/>
  <c r="I186" i="6"/>
  <c r="I185" i="6"/>
  <c r="I184" i="6"/>
  <c r="I183" i="6"/>
  <c r="I182" i="6"/>
  <c r="I181" i="6"/>
  <c r="I180" i="6"/>
  <c r="I179" i="6"/>
  <c r="I178" i="6"/>
  <c r="I177" i="6"/>
  <c r="I176" i="6"/>
  <c r="I175" i="6"/>
  <c r="I174" i="6"/>
  <c r="I173" i="6"/>
  <c r="I172" i="6"/>
  <c r="I171" i="6"/>
  <c r="I170" i="6"/>
  <c r="I169" i="6"/>
  <c r="I168" i="6"/>
  <c r="I167" i="6"/>
  <c r="I166" i="6"/>
  <c r="I165" i="6"/>
  <c r="I164" i="6"/>
  <c r="I163" i="6"/>
  <c r="I162" i="6"/>
  <c r="I161" i="6"/>
  <c r="I160" i="6"/>
  <c r="I159" i="6"/>
  <c r="I158" i="6"/>
  <c r="I157" i="6"/>
  <c r="I156" i="6"/>
  <c r="I155" i="6"/>
  <c r="I154" i="6"/>
  <c r="I153" i="6"/>
  <c r="I152" i="6"/>
  <c r="I151" i="6"/>
  <c r="I150" i="6"/>
  <c r="I149" i="6"/>
  <c r="I148" i="6"/>
  <c r="I147" i="6"/>
  <c r="I146" i="6"/>
  <c r="I145" i="6"/>
  <c r="I144" i="6"/>
  <c r="I143" i="6"/>
  <c r="I142" i="6"/>
  <c r="I141" i="6"/>
  <c r="I140" i="6"/>
  <c r="I139" i="6"/>
  <c r="I138" i="6"/>
  <c r="I137" i="6"/>
  <c r="I136" i="6"/>
  <c r="I135" i="6"/>
  <c r="I134" i="6"/>
  <c r="I133" i="6"/>
  <c r="I132" i="6"/>
  <c r="I131" i="6"/>
  <c r="I130" i="6"/>
  <c r="I129" i="6"/>
  <c r="I128" i="6"/>
  <c r="I127" i="6"/>
  <c r="I126" i="6"/>
  <c r="I125" i="6"/>
  <c r="I124" i="6"/>
  <c r="I123" i="6"/>
  <c r="I122" i="6"/>
  <c r="I121" i="6"/>
  <c r="I120" i="6"/>
  <c r="I119" i="6"/>
  <c r="I118" i="6"/>
  <c r="I117" i="6"/>
  <c r="I116" i="6"/>
  <c r="I115" i="6"/>
  <c r="I114" i="6"/>
  <c r="I113" i="6"/>
  <c r="I112" i="6"/>
  <c r="I111" i="6"/>
  <c r="I110" i="6"/>
  <c r="I109" i="6"/>
  <c r="I108" i="6"/>
  <c r="I107" i="6"/>
  <c r="I106" i="6"/>
  <c r="I105" i="6"/>
  <c r="I104" i="6"/>
  <c r="I103" i="6"/>
  <c r="I102" i="6"/>
  <c r="I101" i="6"/>
  <c r="I100" i="6"/>
  <c r="I99" i="6"/>
  <c r="I98" i="6"/>
  <c r="I97" i="6"/>
  <c r="I96" i="6"/>
  <c r="I95" i="6"/>
  <c r="I94" i="6"/>
  <c r="I93" i="6"/>
  <c r="I92" i="6"/>
  <c r="I91" i="6"/>
  <c r="I90" i="6"/>
  <c r="I89" i="6"/>
  <c r="I88" i="6"/>
  <c r="I87" i="6"/>
  <c r="I86" i="6"/>
  <c r="I85" i="6"/>
  <c r="I84" i="6"/>
  <c r="I83" i="6"/>
  <c r="I82" i="6"/>
  <c r="I81" i="6"/>
  <c r="I80" i="6"/>
  <c r="I79" i="6"/>
  <c r="I78" i="6"/>
  <c r="I77" i="6"/>
  <c r="I76" i="6"/>
  <c r="I75" i="6"/>
  <c r="I74" i="6"/>
  <c r="I73" i="6"/>
  <c r="I72" i="6"/>
  <c r="I71" i="6"/>
  <c r="I70" i="6"/>
  <c r="I69" i="6"/>
  <c r="I68" i="6"/>
  <c r="I67" i="6"/>
  <c r="I66" i="6"/>
  <c r="I65" i="6"/>
  <c r="I64" i="6"/>
  <c r="I63" i="6"/>
  <c r="I62" i="6"/>
  <c r="I61" i="6"/>
  <c r="I60" i="6"/>
  <c r="I59" i="6"/>
  <c r="I58" i="6"/>
  <c r="I57" i="6"/>
  <c r="I56" i="6"/>
  <c r="I55" i="6"/>
  <c r="I54" i="6"/>
  <c r="I53" i="6"/>
  <c r="I52" i="6"/>
  <c r="I51" i="6"/>
  <c r="I50" i="6"/>
  <c r="I49" i="6"/>
  <c r="I48" i="6"/>
  <c r="I47" i="6"/>
  <c r="I46" i="6"/>
  <c r="I45" i="6"/>
  <c r="I44" i="6"/>
  <c r="I43" i="6"/>
  <c r="I42" i="6"/>
  <c r="I41" i="6"/>
  <c r="I40" i="6"/>
  <c r="I39" i="6"/>
  <c r="I38" i="6"/>
  <c r="I37" i="6"/>
  <c r="I36" i="6"/>
  <c r="I35" i="6"/>
  <c r="I34" i="6"/>
  <c r="I33" i="6"/>
  <c r="I32" i="6"/>
  <c r="I31" i="6"/>
  <c r="I30" i="6"/>
  <c r="I29" i="6"/>
  <c r="I28" i="6"/>
  <c r="I27" i="6"/>
  <c r="K13" i="6"/>
  <c r="O12" i="6"/>
  <c r="O11" i="6"/>
  <c r="O10" i="6"/>
  <c r="O9" i="6"/>
  <c r="O8" i="6"/>
  <c r="O7" i="6"/>
  <c r="O6" i="6"/>
  <c r="O5" i="6"/>
  <c r="O4" i="6"/>
  <c r="I298" i="5"/>
  <c r="I297" i="5"/>
  <c r="I296" i="5"/>
  <c r="I295" i="5"/>
  <c r="I294" i="5"/>
  <c r="I293" i="5"/>
  <c r="I292" i="5"/>
  <c r="I291" i="5"/>
  <c r="I290" i="5"/>
  <c r="I289" i="5"/>
  <c r="I288" i="5"/>
  <c r="I287" i="5"/>
  <c r="I286" i="5"/>
  <c r="I285" i="5"/>
  <c r="I284" i="5"/>
  <c r="I283" i="5"/>
  <c r="I282" i="5"/>
  <c r="I281" i="5"/>
  <c r="I280" i="5"/>
  <c r="I279" i="5"/>
  <c r="I278" i="5"/>
  <c r="I277" i="5"/>
  <c r="I276" i="5"/>
  <c r="I275" i="5"/>
  <c r="I274" i="5"/>
  <c r="I273" i="5"/>
  <c r="I272" i="5"/>
  <c r="I271" i="5"/>
  <c r="I270" i="5"/>
  <c r="I269" i="5"/>
  <c r="I268" i="5"/>
  <c r="I267" i="5"/>
  <c r="I266" i="5"/>
  <c r="I265" i="5"/>
  <c r="I264" i="5"/>
  <c r="I263" i="5"/>
  <c r="I262" i="5"/>
  <c r="I261" i="5"/>
  <c r="I260" i="5"/>
  <c r="I259" i="5"/>
  <c r="I258" i="5"/>
  <c r="I257" i="5"/>
  <c r="I256" i="5"/>
  <c r="I255" i="5"/>
  <c r="I254" i="5"/>
  <c r="I253" i="5"/>
  <c r="I252" i="5"/>
  <c r="I251" i="5"/>
  <c r="I250" i="5"/>
  <c r="I249" i="5"/>
  <c r="I248" i="5"/>
  <c r="I247" i="5"/>
  <c r="I246" i="5"/>
  <c r="I245" i="5"/>
  <c r="I244" i="5"/>
  <c r="I243" i="5"/>
  <c r="I242" i="5"/>
  <c r="I241" i="5"/>
  <c r="I240" i="5"/>
  <c r="I239" i="5"/>
  <c r="I238" i="5"/>
  <c r="I237" i="5"/>
  <c r="I236" i="5"/>
  <c r="I235" i="5"/>
  <c r="I234" i="5"/>
  <c r="I233" i="5"/>
  <c r="I232" i="5"/>
  <c r="I231" i="5"/>
  <c r="I230" i="5"/>
  <c r="I229" i="5"/>
  <c r="I228" i="5"/>
  <c r="I227" i="5"/>
  <c r="I226" i="5"/>
  <c r="I225" i="5"/>
  <c r="I224" i="5"/>
  <c r="I223" i="5"/>
  <c r="I222" i="5"/>
  <c r="I221" i="5"/>
  <c r="I220" i="5"/>
  <c r="I219" i="5"/>
  <c r="I218" i="5"/>
  <c r="I217" i="5"/>
  <c r="I216" i="5"/>
  <c r="I215" i="5"/>
  <c r="I214" i="5"/>
  <c r="I213" i="5"/>
  <c r="I212" i="5"/>
  <c r="I211" i="5"/>
  <c r="I210" i="5"/>
  <c r="I209" i="5"/>
  <c r="I208" i="5"/>
  <c r="I207" i="5"/>
  <c r="I206" i="5"/>
  <c r="I205" i="5"/>
  <c r="I204" i="5"/>
  <c r="I203" i="5"/>
  <c r="I202" i="5"/>
  <c r="I201" i="5"/>
  <c r="I200" i="5"/>
  <c r="I199" i="5"/>
  <c r="I198" i="5"/>
  <c r="I197" i="5"/>
  <c r="I196" i="5"/>
  <c r="I195" i="5"/>
  <c r="I194" i="5"/>
  <c r="I193" i="5"/>
  <c r="I192" i="5"/>
  <c r="I191" i="5"/>
  <c r="I190" i="5"/>
  <c r="I189" i="5"/>
  <c r="I188" i="5"/>
  <c r="I187" i="5"/>
  <c r="I186" i="5"/>
  <c r="I185" i="5"/>
  <c r="I184" i="5"/>
  <c r="I183" i="5"/>
  <c r="I182" i="5"/>
  <c r="I181" i="5"/>
  <c r="I180" i="5"/>
  <c r="I179" i="5"/>
  <c r="I178" i="5"/>
  <c r="I177" i="5"/>
  <c r="I176" i="5"/>
  <c r="I175" i="5"/>
  <c r="I174" i="5"/>
  <c r="I173" i="5"/>
  <c r="I172" i="5"/>
  <c r="I171" i="5"/>
  <c r="I170" i="5"/>
  <c r="I169" i="5"/>
  <c r="I168" i="5"/>
  <c r="I167" i="5"/>
  <c r="I166" i="5"/>
  <c r="I165" i="5"/>
  <c r="I164" i="5"/>
  <c r="I163" i="5"/>
  <c r="I162" i="5"/>
  <c r="I161" i="5"/>
  <c r="I160" i="5"/>
  <c r="I159" i="5"/>
  <c r="I158" i="5"/>
  <c r="I157" i="5"/>
  <c r="I156" i="5"/>
  <c r="I155" i="5"/>
  <c r="I154" i="5"/>
  <c r="I153" i="5"/>
  <c r="I152" i="5"/>
  <c r="I151" i="5"/>
  <c r="I150" i="5"/>
  <c r="I149" i="5"/>
  <c r="I148" i="5"/>
  <c r="I147" i="5"/>
  <c r="I146" i="5"/>
  <c r="I145" i="5"/>
  <c r="I144" i="5"/>
  <c r="I143" i="5"/>
  <c r="I142" i="5"/>
  <c r="I141" i="5"/>
  <c r="I140" i="5"/>
  <c r="I139" i="5"/>
  <c r="I138" i="5"/>
  <c r="I137" i="5"/>
  <c r="I136" i="5"/>
  <c r="I135" i="5"/>
  <c r="I134" i="5"/>
  <c r="I133" i="5"/>
  <c r="I132" i="5"/>
  <c r="I131" i="5"/>
  <c r="I130" i="5"/>
  <c r="I129" i="5"/>
  <c r="I128" i="5"/>
  <c r="I127" i="5"/>
  <c r="I126" i="5"/>
  <c r="I125" i="5"/>
  <c r="I124" i="5"/>
  <c r="I123" i="5"/>
  <c r="I122" i="5"/>
  <c r="I121" i="5"/>
  <c r="I120" i="5"/>
  <c r="I119" i="5"/>
  <c r="I118" i="5"/>
  <c r="I117" i="5"/>
  <c r="I116" i="5"/>
  <c r="I115" i="5"/>
  <c r="I114" i="5"/>
  <c r="I113" i="5"/>
  <c r="I112" i="5"/>
  <c r="I111" i="5"/>
  <c r="I110" i="5"/>
  <c r="I109" i="5"/>
  <c r="I108" i="5"/>
  <c r="I107" i="5"/>
  <c r="I106" i="5"/>
  <c r="I105" i="5"/>
  <c r="I104" i="5"/>
  <c r="I103" i="5"/>
  <c r="I102" i="5"/>
  <c r="I101" i="5"/>
  <c r="I100" i="5"/>
  <c r="I99" i="5"/>
  <c r="I98" i="5"/>
  <c r="I97" i="5"/>
  <c r="I96" i="5"/>
  <c r="I95" i="5"/>
  <c r="I94" i="5"/>
  <c r="I93" i="5"/>
  <c r="I92" i="5"/>
  <c r="I91" i="5"/>
  <c r="I90" i="5"/>
  <c r="I89" i="5"/>
  <c r="I88" i="5"/>
  <c r="I87" i="5"/>
  <c r="I86" i="5"/>
  <c r="I85" i="5"/>
  <c r="I84" i="5"/>
  <c r="I83" i="5"/>
  <c r="I82" i="5"/>
  <c r="I81" i="5"/>
  <c r="I80" i="5"/>
  <c r="I79" i="5"/>
  <c r="I78" i="5"/>
  <c r="I77" i="5"/>
  <c r="I76" i="5"/>
  <c r="I75" i="5"/>
  <c r="I74" i="5"/>
  <c r="I73" i="5"/>
  <c r="I72" i="5"/>
  <c r="I71" i="5"/>
  <c r="I70" i="5"/>
  <c r="I69" i="5"/>
  <c r="I68" i="5"/>
  <c r="I67" i="5"/>
  <c r="I66" i="5"/>
  <c r="I65" i="5"/>
  <c r="I64" i="5"/>
  <c r="I63" i="5"/>
  <c r="I62" i="5"/>
  <c r="I61" i="5"/>
  <c r="I60" i="5"/>
  <c r="I59" i="5"/>
  <c r="I58" i="5"/>
  <c r="I57" i="5"/>
  <c r="I56" i="5"/>
  <c r="I55" i="5"/>
  <c r="I54" i="5"/>
  <c r="I53" i="5"/>
  <c r="I52" i="5"/>
  <c r="I51" i="5"/>
  <c r="I50" i="5"/>
  <c r="I49" i="5"/>
  <c r="I48" i="5"/>
  <c r="I47" i="5"/>
  <c r="I46" i="5"/>
  <c r="I45" i="5"/>
  <c r="I44" i="5"/>
  <c r="I43" i="5"/>
  <c r="I42" i="5"/>
  <c r="I41" i="5"/>
  <c r="I40" i="5"/>
  <c r="I39" i="5"/>
  <c r="I38" i="5"/>
  <c r="I37" i="5"/>
  <c r="I36" i="5"/>
  <c r="I35" i="5"/>
  <c r="I34" i="5"/>
  <c r="I33" i="5"/>
  <c r="I32" i="5"/>
  <c r="I31" i="5"/>
  <c r="I30" i="5"/>
  <c r="I29" i="5"/>
  <c r="I28" i="5"/>
  <c r="I27" i="5"/>
  <c r="K13" i="5"/>
  <c r="O12" i="5"/>
  <c r="O11" i="5"/>
  <c r="O10" i="5"/>
  <c r="O9" i="5"/>
  <c r="O8" i="5"/>
  <c r="O7" i="5"/>
  <c r="O6" i="5"/>
  <c r="O5" i="5"/>
  <c r="O4" i="5"/>
  <c r="I298" i="4"/>
  <c r="I297" i="4"/>
  <c r="I296" i="4"/>
  <c r="I295" i="4"/>
  <c r="I294" i="4"/>
  <c r="I293" i="4"/>
  <c r="I292" i="4"/>
  <c r="I291" i="4"/>
  <c r="I290" i="4"/>
  <c r="I289" i="4"/>
  <c r="I288" i="4"/>
  <c r="I287" i="4"/>
  <c r="I286" i="4"/>
  <c r="I285" i="4"/>
  <c r="I284" i="4"/>
  <c r="I283" i="4"/>
  <c r="I282" i="4"/>
  <c r="I281" i="4"/>
  <c r="I280" i="4"/>
  <c r="I279" i="4"/>
  <c r="I278" i="4"/>
  <c r="I277" i="4"/>
  <c r="I276" i="4"/>
  <c r="I275" i="4"/>
  <c r="I274" i="4"/>
  <c r="I273" i="4"/>
  <c r="I272" i="4"/>
  <c r="I271" i="4"/>
  <c r="I270" i="4"/>
  <c r="I269" i="4"/>
  <c r="I268" i="4"/>
  <c r="I267" i="4"/>
  <c r="I266" i="4"/>
  <c r="I265" i="4"/>
  <c r="I264" i="4"/>
  <c r="I263" i="4"/>
  <c r="I262" i="4"/>
  <c r="I261" i="4"/>
  <c r="I260" i="4"/>
  <c r="I259" i="4"/>
  <c r="I258" i="4"/>
  <c r="I257" i="4"/>
  <c r="I256" i="4"/>
  <c r="I255" i="4"/>
  <c r="I254" i="4"/>
  <c r="I253" i="4"/>
  <c r="I252" i="4"/>
  <c r="I251" i="4"/>
  <c r="I250" i="4"/>
  <c r="I249" i="4"/>
  <c r="I248" i="4"/>
  <c r="I247" i="4"/>
  <c r="I246" i="4"/>
  <c r="I245" i="4"/>
  <c r="I244" i="4"/>
  <c r="I243" i="4"/>
  <c r="I242" i="4"/>
  <c r="I241" i="4"/>
  <c r="I240" i="4"/>
  <c r="I239" i="4"/>
  <c r="I238" i="4"/>
  <c r="I237" i="4"/>
  <c r="I236" i="4"/>
  <c r="I235" i="4"/>
  <c r="I234" i="4"/>
  <c r="I233" i="4"/>
  <c r="I232"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201" i="4"/>
  <c r="I200" i="4"/>
  <c r="I199" i="4"/>
  <c r="I198" i="4"/>
  <c r="I197" i="4"/>
  <c r="I196" i="4"/>
  <c r="I195" i="4"/>
  <c r="I194"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63" i="4"/>
  <c r="I162" i="4"/>
  <c r="I161" i="4"/>
  <c r="I160" i="4"/>
  <c r="I159" i="4"/>
  <c r="I158" i="4"/>
  <c r="I157" i="4"/>
  <c r="I156" i="4"/>
  <c r="I155" i="4"/>
  <c r="I154" i="4"/>
  <c r="I153" i="4"/>
  <c r="I152" i="4"/>
  <c r="I151" i="4"/>
  <c r="I150" i="4"/>
  <c r="I149" i="4"/>
  <c r="I148" i="4"/>
  <c r="I147" i="4"/>
  <c r="I146" i="4"/>
  <c r="I145" i="4"/>
  <c r="I144" i="4"/>
  <c r="I143" i="4"/>
  <c r="I142" i="4"/>
  <c r="I141" i="4"/>
  <c r="I140" i="4"/>
  <c r="I139" i="4"/>
  <c r="I138" i="4"/>
  <c r="I137" i="4"/>
  <c r="I136" i="4"/>
  <c r="I135" i="4"/>
  <c r="I134" i="4"/>
  <c r="I133" i="4"/>
  <c r="I132" i="4"/>
  <c r="I131" i="4"/>
  <c r="I130" i="4"/>
  <c r="I129" i="4"/>
  <c r="I128" i="4"/>
  <c r="I127" i="4"/>
  <c r="I126" i="4"/>
  <c r="I125" i="4"/>
  <c r="I124" i="4"/>
  <c r="I123" i="4"/>
  <c r="I122" i="4"/>
  <c r="I121" i="4"/>
  <c r="I120" i="4"/>
  <c r="I119" i="4"/>
  <c r="I118"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87" i="4"/>
  <c r="I86" i="4"/>
  <c r="I85" i="4"/>
  <c r="I84" i="4"/>
  <c r="I83" i="4"/>
  <c r="I82" i="4"/>
  <c r="I81" i="4"/>
  <c r="I80"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9" i="4"/>
  <c r="I48" i="4"/>
  <c r="I47" i="4"/>
  <c r="I46" i="4"/>
  <c r="I45" i="4"/>
  <c r="I44" i="4"/>
  <c r="I43" i="4"/>
  <c r="I42" i="4"/>
  <c r="I41" i="4"/>
  <c r="I40" i="4"/>
  <c r="I39" i="4"/>
  <c r="I38" i="4"/>
  <c r="I37" i="4"/>
  <c r="I36" i="4"/>
  <c r="I35" i="4"/>
  <c r="I34" i="4"/>
  <c r="I33" i="4"/>
  <c r="I32" i="4"/>
  <c r="I31" i="4"/>
  <c r="I30" i="4"/>
  <c r="I29" i="4"/>
  <c r="I28" i="4"/>
  <c r="I27" i="4"/>
  <c r="K13" i="4"/>
  <c r="O12" i="4"/>
  <c r="O11" i="4"/>
  <c r="O10" i="4"/>
  <c r="O9" i="4"/>
  <c r="O8" i="4"/>
  <c r="O7" i="4"/>
  <c r="O6" i="4"/>
  <c r="O5" i="4"/>
  <c r="O4" i="4"/>
  <c r="I298" i="3"/>
  <c r="I297" i="3"/>
  <c r="I296" i="3"/>
  <c r="I295" i="3"/>
  <c r="I294" i="3"/>
  <c r="I293" i="3"/>
  <c r="I292" i="3"/>
  <c r="I291" i="3"/>
  <c r="I290" i="3"/>
  <c r="I289" i="3"/>
  <c r="I288" i="3"/>
  <c r="I287" i="3"/>
  <c r="I286" i="3"/>
  <c r="I285" i="3"/>
  <c r="I284" i="3"/>
  <c r="I283" i="3"/>
  <c r="I282" i="3"/>
  <c r="I281" i="3"/>
  <c r="I280" i="3"/>
  <c r="I279" i="3"/>
  <c r="I278" i="3"/>
  <c r="I277" i="3"/>
  <c r="I276" i="3"/>
  <c r="I275" i="3"/>
  <c r="I274" i="3"/>
  <c r="I273" i="3"/>
  <c r="I272" i="3"/>
  <c r="I271" i="3"/>
  <c r="I270" i="3"/>
  <c r="I269" i="3"/>
  <c r="I268" i="3"/>
  <c r="I267" i="3"/>
  <c r="I266" i="3"/>
  <c r="I265" i="3"/>
  <c r="I264" i="3"/>
  <c r="I263" i="3"/>
  <c r="I262" i="3"/>
  <c r="I261" i="3"/>
  <c r="I260" i="3"/>
  <c r="I259" i="3"/>
  <c r="I258" i="3"/>
  <c r="I257" i="3"/>
  <c r="I256" i="3"/>
  <c r="I255" i="3"/>
  <c r="I254" i="3"/>
  <c r="I253" i="3"/>
  <c r="I252" i="3"/>
  <c r="I251" i="3"/>
  <c r="I250" i="3"/>
  <c r="I249" i="3"/>
  <c r="I248" i="3"/>
  <c r="I247" i="3"/>
  <c r="I246" i="3"/>
  <c r="I245" i="3"/>
  <c r="I244" i="3"/>
  <c r="I243" i="3"/>
  <c r="I242" i="3"/>
  <c r="I241" i="3"/>
  <c r="I240" i="3"/>
  <c r="I239" i="3"/>
  <c r="I238" i="3"/>
  <c r="I237" i="3"/>
  <c r="I236" i="3"/>
  <c r="I235" i="3"/>
  <c r="I234" i="3"/>
  <c r="I233" i="3"/>
  <c r="I232" i="3"/>
  <c r="I231" i="3"/>
  <c r="I230" i="3"/>
  <c r="I229" i="3"/>
  <c r="I228" i="3"/>
  <c r="I227" i="3"/>
  <c r="I226" i="3"/>
  <c r="I225" i="3"/>
  <c r="I224" i="3"/>
  <c r="I223" i="3"/>
  <c r="I222" i="3"/>
  <c r="I221" i="3"/>
  <c r="I220" i="3"/>
  <c r="I219" i="3"/>
  <c r="I218" i="3"/>
  <c r="I217" i="3"/>
  <c r="I216" i="3"/>
  <c r="I215" i="3"/>
  <c r="I214" i="3"/>
  <c r="I213" i="3"/>
  <c r="I212" i="3"/>
  <c r="I211" i="3"/>
  <c r="I210" i="3"/>
  <c r="I209" i="3"/>
  <c r="I208" i="3"/>
  <c r="I207" i="3"/>
  <c r="I206" i="3"/>
  <c r="I205" i="3"/>
  <c r="I204" i="3"/>
  <c r="I203" i="3"/>
  <c r="I202" i="3"/>
  <c r="I201" i="3"/>
  <c r="I200" i="3"/>
  <c r="I199" i="3"/>
  <c r="I198" i="3"/>
  <c r="I197" i="3"/>
  <c r="I196" i="3"/>
  <c r="I195" i="3"/>
  <c r="I194" i="3"/>
  <c r="I193" i="3"/>
  <c r="I192" i="3"/>
  <c r="I191" i="3"/>
  <c r="I190" i="3"/>
  <c r="I189" i="3"/>
  <c r="I188" i="3"/>
  <c r="I187" i="3"/>
  <c r="I186" i="3"/>
  <c r="I185" i="3"/>
  <c r="I184" i="3"/>
  <c r="I183" i="3"/>
  <c r="I182" i="3"/>
  <c r="I181" i="3"/>
  <c r="I180" i="3"/>
  <c r="I179" i="3"/>
  <c r="I178" i="3"/>
  <c r="I177" i="3"/>
  <c r="I176" i="3"/>
  <c r="I175" i="3"/>
  <c r="I174" i="3"/>
  <c r="I173" i="3"/>
  <c r="I172" i="3"/>
  <c r="I171" i="3"/>
  <c r="I170" i="3"/>
  <c r="I169" i="3"/>
  <c r="I168" i="3"/>
  <c r="I167" i="3"/>
  <c r="I166" i="3"/>
  <c r="I165" i="3"/>
  <c r="I164" i="3"/>
  <c r="I163" i="3"/>
  <c r="I162" i="3"/>
  <c r="I161" i="3"/>
  <c r="I160" i="3"/>
  <c r="I159" i="3"/>
  <c r="I158" i="3"/>
  <c r="I157" i="3"/>
  <c r="I156" i="3"/>
  <c r="I155" i="3"/>
  <c r="I154" i="3"/>
  <c r="I153" i="3"/>
  <c r="I152" i="3"/>
  <c r="I151" i="3"/>
  <c r="I150" i="3"/>
  <c r="I149" i="3"/>
  <c r="I148" i="3"/>
  <c r="I147" i="3"/>
  <c r="I146" i="3"/>
  <c r="I145" i="3"/>
  <c r="I144" i="3"/>
  <c r="I143" i="3"/>
  <c r="I142" i="3"/>
  <c r="I141" i="3"/>
  <c r="I140" i="3"/>
  <c r="I139" i="3"/>
  <c r="I138" i="3"/>
  <c r="I137" i="3"/>
  <c r="I136" i="3"/>
  <c r="I135" i="3"/>
  <c r="I134" i="3"/>
  <c r="I133" i="3"/>
  <c r="I132" i="3"/>
  <c r="I131" i="3"/>
  <c r="I130" i="3"/>
  <c r="I129" i="3"/>
  <c r="I128" i="3"/>
  <c r="I127" i="3"/>
  <c r="I126" i="3"/>
  <c r="I125" i="3"/>
  <c r="I124" i="3"/>
  <c r="I123" i="3"/>
  <c r="I122" i="3"/>
  <c r="I121" i="3"/>
  <c r="I120" i="3"/>
  <c r="I119" i="3"/>
  <c r="I118" i="3"/>
  <c r="I117" i="3"/>
  <c r="I116" i="3"/>
  <c r="I115" i="3"/>
  <c r="I114" i="3"/>
  <c r="I113" i="3"/>
  <c r="I112" i="3"/>
  <c r="I111" i="3"/>
  <c r="I110" i="3"/>
  <c r="I109" i="3"/>
  <c r="I108" i="3"/>
  <c r="I107" i="3"/>
  <c r="I106" i="3"/>
  <c r="I105" i="3"/>
  <c r="I104" i="3"/>
  <c r="I103" i="3"/>
  <c r="I102" i="3"/>
  <c r="I101" i="3"/>
  <c r="I100" i="3"/>
  <c r="I99" i="3"/>
  <c r="I98" i="3"/>
  <c r="I97" i="3"/>
  <c r="I96" i="3"/>
  <c r="I95" i="3"/>
  <c r="I94" i="3"/>
  <c r="I93" i="3"/>
  <c r="I92" i="3"/>
  <c r="I91" i="3"/>
  <c r="I90" i="3"/>
  <c r="I89" i="3"/>
  <c r="I88" i="3"/>
  <c r="I87" i="3"/>
  <c r="I86" i="3"/>
  <c r="I85" i="3"/>
  <c r="I84" i="3"/>
  <c r="I83" i="3"/>
  <c r="I82" i="3"/>
  <c r="I81" i="3"/>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3" i="3"/>
  <c r="I42" i="3"/>
  <c r="I41" i="3"/>
  <c r="I40" i="3"/>
  <c r="I39" i="3"/>
  <c r="I38" i="3"/>
  <c r="I37" i="3"/>
  <c r="I36" i="3"/>
  <c r="I35" i="3"/>
  <c r="I34" i="3"/>
  <c r="I33" i="3"/>
  <c r="I32" i="3"/>
  <c r="I31" i="3"/>
  <c r="I30" i="3"/>
  <c r="I29" i="3"/>
  <c r="I28" i="3"/>
  <c r="I27" i="3"/>
  <c r="K13" i="3"/>
  <c r="O12" i="3"/>
  <c r="O11" i="3"/>
  <c r="O10" i="3"/>
  <c r="O9" i="3"/>
  <c r="O8" i="3"/>
  <c r="O7" i="3"/>
  <c r="O6" i="3"/>
  <c r="O5" i="3"/>
  <c r="O4" i="3"/>
  <c r="I298" i="2"/>
  <c r="I297" i="2"/>
  <c r="I296" i="2"/>
  <c r="I295" i="2"/>
  <c r="I294" i="2"/>
  <c r="I293" i="2"/>
  <c r="I292" i="2"/>
  <c r="I291" i="2"/>
  <c r="I290" i="2"/>
  <c r="I289" i="2"/>
  <c r="I288" i="2"/>
  <c r="I287" i="2"/>
  <c r="I286" i="2"/>
  <c r="I285" i="2"/>
  <c r="I284" i="2"/>
  <c r="I283" i="2"/>
  <c r="I282" i="2"/>
  <c r="I281" i="2"/>
  <c r="I280" i="2"/>
  <c r="I279" i="2"/>
  <c r="I278" i="2"/>
  <c r="I277" i="2"/>
  <c r="I276" i="2"/>
  <c r="I275" i="2"/>
  <c r="I274" i="2"/>
  <c r="I273" i="2"/>
  <c r="I272" i="2"/>
  <c r="I271" i="2"/>
  <c r="I270" i="2"/>
  <c r="I269" i="2"/>
  <c r="I268" i="2"/>
  <c r="I267" i="2"/>
  <c r="I266" i="2"/>
  <c r="I265" i="2"/>
  <c r="I264" i="2"/>
  <c r="I263" i="2"/>
  <c r="I262" i="2"/>
  <c r="I261" i="2"/>
  <c r="I260" i="2"/>
  <c r="I259" i="2"/>
  <c r="I258" i="2"/>
  <c r="I257" i="2"/>
  <c r="I256" i="2"/>
  <c r="I255" i="2"/>
  <c r="I254" i="2"/>
  <c r="I253" i="2"/>
  <c r="I252" i="2"/>
  <c r="I251" i="2"/>
  <c r="I250" i="2"/>
  <c r="I249" i="2"/>
  <c r="I248" i="2"/>
  <c r="I247" i="2"/>
  <c r="I246" i="2"/>
  <c r="I245" i="2"/>
  <c r="I244" i="2"/>
  <c r="I243" i="2"/>
  <c r="I242" i="2"/>
  <c r="I241" i="2"/>
  <c r="I240" i="2"/>
  <c r="I239" i="2"/>
  <c r="I238" i="2"/>
  <c r="I237" i="2"/>
  <c r="I236" i="2"/>
  <c r="I235" i="2"/>
  <c r="I234" i="2"/>
  <c r="I233" i="2"/>
  <c r="I232" i="2"/>
  <c r="I231" i="2"/>
  <c r="I230" i="2"/>
  <c r="I229" i="2"/>
  <c r="I228" i="2"/>
  <c r="I227" i="2"/>
  <c r="I226" i="2"/>
  <c r="I225" i="2"/>
  <c r="I224" i="2"/>
  <c r="I223" i="2"/>
  <c r="I222" i="2"/>
  <c r="I221" i="2"/>
  <c r="I220" i="2"/>
  <c r="I219" i="2"/>
  <c r="I218" i="2"/>
  <c r="I217" i="2"/>
  <c r="I216" i="2"/>
  <c r="I215" i="2"/>
  <c r="I214" i="2"/>
  <c r="I213" i="2"/>
  <c r="I212" i="2"/>
  <c r="I211" i="2"/>
  <c r="I210" i="2"/>
  <c r="I209" i="2"/>
  <c r="I208" i="2"/>
  <c r="I207" i="2"/>
  <c r="I206" i="2"/>
  <c r="I205" i="2"/>
  <c r="I204" i="2"/>
  <c r="I203" i="2"/>
  <c r="I202" i="2"/>
  <c r="I201" i="2"/>
  <c r="I200" i="2"/>
  <c r="I199" i="2"/>
  <c r="I198" i="2"/>
  <c r="I197" i="2"/>
  <c r="I196" i="2"/>
  <c r="I195" i="2"/>
  <c r="I194" i="2"/>
  <c r="I193" i="2"/>
  <c r="I192" i="2"/>
  <c r="I191" i="2"/>
  <c r="I190" i="2"/>
  <c r="I189" i="2"/>
  <c r="I188" i="2"/>
  <c r="I187" i="2"/>
  <c r="I186" i="2"/>
  <c r="I185" i="2"/>
  <c r="I184" i="2"/>
  <c r="I183" i="2"/>
  <c r="I182" i="2"/>
  <c r="I181" i="2"/>
  <c r="I180" i="2"/>
  <c r="I179" i="2"/>
  <c r="I178" i="2"/>
  <c r="I177" i="2"/>
  <c r="I176" i="2"/>
  <c r="I175" i="2"/>
  <c r="I174" i="2"/>
  <c r="I173" i="2"/>
  <c r="I172" i="2"/>
  <c r="I171" i="2"/>
  <c r="I170" i="2"/>
  <c r="I169" i="2"/>
  <c r="I168" i="2"/>
  <c r="I167" i="2"/>
  <c r="I166" i="2"/>
  <c r="I165" i="2"/>
  <c r="I164" i="2"/>
  <c r="I163" i="2"/>
  <c r="I162" i="2"/>
  <c r="I161" i="2"/>
  <c r="I160" i="2"/>
  <c r="I159" i="2"/>
  <c r="I158" i="2"/>
  <c r="I157" i="2"/>
  <c r="I156" i="2"/>
  <c r="I155" i="2"/>
  <c r="I154" i="2"/>
  <c r="I153" i="2"/>
  <c r="I152" i="2"/>
  <c r="I151" i="2"/>
  <c r="I150" i="2"/>
  <c r="I149" i="2"/>
  <c r="I148" i="2"/>
  <c r="I147" i="2"/>
  <c r="I146" i="2"/>
  <c r="I145" i="2"/>
  <c r="I144" i="2"/>
  <c r="I143" i="2"/>
  <c r="I142" i="2"/>
  <c r="I141" i="2"/>
  <c r="I140" i="2"/>
  <c r="I139" i="2"/>
  <c r="I138" i="2"/>
  <c r="I137" i="2"/>
  <c r="I136" i="2"/>
  <c r="I135" i="2"/>
  <c r="I134" i="2"/>
  <c r="I133" i="2"/>
  <c r="I132" i="2"/>
  <c r="I131" i="2"/>
  <c r="I130" i="2"/>
  <c r="I129" i="2"/>
  <c r="I128" i="2"/>
  <c r="I127" i="2"/>
  <c r="I126" i="2"/>
  <c r="I125" i="2"/>
  <c r="I124" i="2"/>
  <c r="I123" i="2"/>
  <c r="I122" i="2"/>
  <c r="I121" i="2"/>
  <c r="I120" i="2"/>
  <c r="I119" i="2"/>
  <c r="I118" i="2"/>
  <c r="I117" i="2"/>
  <c r="I116" i="2"/>
  <c r="I115" i="2"/>
  <c r="I114" i="2"/>
  <c r="I113" i="2"/>
  <c r="I112" i="2"/>
  <c r="I111" i="2"/>
  <c r="I110" i="2"/>
  <c r="I109" i="2"/>
  <c r="I108" i="2"/>
  <c r="I107" i="2"/>
  <c r="I106" i="2"/>
  <c r="I105" i="2"/>
  <c r="I104" i="2"/>
  <c r="I103" i="2"/>
  <c r="I102" i="2"/>
  <c r="I101" i="2"/>
  <c r="I100" i="2"/>
  <c r="I99" i="2"/>
  <c r="I98" i="2"/>
  <c r="I97" i="2"/>
  <c r="I96" i="2"/>
  <c r="I95" i="2"/>
  <c r="I94" i="2"/>
  <c r="I93" i="2"/>
  <c r="I92" i="2"/>
  <c r="I91" i="2"/>
  <c r="I90" i="2"/>
  <c r="I89" i="2"/>
  <c r="I88" i="2"/>
  <c r="I87" i="2"/>
  <c r="I86" i="2"/>
  <c r="I85" i="2"/>
  <c r="I84" i="2"/>
  <c r="I83" i="2"/>
  <c r="I82" i="2"/>
  <c r="I81" i="2"/>
  <c r="I80" i="2"/>
  <c r="I79" i="2"/>
  <c r="I78" i="2"/>
  <c r="I77" i="2"/>
  <c r="I76" i="2"/>
  <c r="I75" i="2"/>
  <c r="I74" i="2"/>
  <c r="I73" i="2"/>
  <c r="I72" i="2"/>
  <c r="I71" i="2"/>
  <c r="I70" i="2"/>
  <c r="I69" i="2"/>
  <c r="I68" i="2"/>
  <c r="I67" i="2"/>
  <c r="I66" i="2"/>
  <c r="I65" i="2"/>
  <c r="I64" i="2"/>
  <c r="I63" i="2"/>
  <c r="I62" i="2"/>
  <c r="I61" i="2"/>
  <c r="I60" i="2"/>
  <c r="I59" i="2"/>
  <c r="I58" i="2"/>
  <c r="I57" i="2"/>
  <c r="I56" i="2"/>
  <c r="I55" i="2"/>
  <c r="I54" i="2"/>
  <c r="I53" i="2"/>
  <c r="I52" i="2"/>
  <c r="I51" i="2"/>
  <c r="I50" i="2"/>
  <c r="I49" i="2"/>
  <c r="I48" i="2"/>
  <c r="I47" i="2"/>
  <c r="I46" i="2"/>
  <c r="I45" i="2"/>
  <c r="I44" i="2"/>
  <c r="I43" i="2"/>
  <c r="I42" i="2"/>
  <c r="I41" i="2"/>
  <c r="I40" i="2"/>
  <c r="I39" i="2"/>
  <c r="I38" i="2"/>
  <c r="I37" i="2"/>
  <c r="I36" i="2"/>
  <c r="I35" i="2"/>
  <c r="I34" i="2"/>
  <c r="I33" i="2"/>
  <c r="I32" i="2"/>
  <c r="I31" i="2"/>
  <c r="I30" i="2"/>
  <c r="I29" i="2"/>
  <c r="I28" i="2"/>
  <c r="I27" i="2"/>
  <c r="K13" i="2"/>
  <c r="O12" i="2"/>
  <c r="O11" i="2"/>
  <c r="O10" i="2"/>
  <c r="O9" i="2"/>
  <c r="O8" i="2"/>
  <c r="O7" i="2"/>
  <c r="O6" i="2"/>
  <c r="O5" i="2"/>
  <c r="O4" i="2"/>
  <c r="O12" i="1"/>
  <c r="O11" i="1"/>
  <c r="O10" i="1"/>
  <c r="O9" i="1"/>
  <c r="O8" i="1"/>
  <c r="O7" i="1"/>
  <c r="O6" i="1"/>
  <c r="O5" i="1"/>
  <c r="O4" i="1"/>
  <c r="K13" i="1"/>
  <c r="C13"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N217" i="13" l="1"/>
  <c r="N218" i="13" s="1"/>
  <c r="M210" i="13"/>
  <c r="M211" i="13"/>
  <c r="M215" i="13"/>
  <c r="M208" i="13"/>
  <c r="M212" i="13"/>
  <c r="M216" i="13"/>
  <c r="M214" i="13"/>
  <c r="M209" i="13"/>
  <c r="M213" i="13"/>
  <c r="L210" i="13"/>
  <c r="L214" i="13"/>
  <c r="L213" i="13"/>
  <c r="L211" i="13"/>
  <c r="L215" i="13"/>
  <c r="L209" i="13"/>
  <c r="L208" i="13"/>
  <c r="L212" i="13"/>
  <c r="L216" i="13"/>
  <c r="K208" i="13"/>
  <c r="K209" i="13"/>
  <c r="K213" i="13"/>
  <c r="K216" i="13"/>
  <c r="K210" i="13"/>
  <c r="K214" i="13"/>
  <c r="K212" i="13"/>
  <c r="K211" i="13"/>
  <c r="K215" i="13"/>
  <c r="J215" i="13"/>
  <c r="J208" i="13"/>
  <c r="J212" i="13"/>
  <c r="J216" i="13"/>
  <c r="J211" i="13"/>
  <c r="J209" i="13"/>
  <c r="J213" i="13"/>
  <c r="J210" i="13"/>
  <c r="J214" i="13"/>
  <c r="I210" i="13"/>
  <c r="I211" i="13"/>
  <c r="I215" i="13"/>
  <c r="I214" i="13"/>
  <c r="I208" i="13"/>
  <c r="I212" i="13"/>
  <c r="I216" i="13"/>
  <c r="I209" i="13"/>
  <c r="I213" i="13"/>
  <c r="H209" i="13"/>
  <c r="H210" i="13"/>
  <c r="H213" i="13"/>
  <c r="H211" i="13"/>
  <c r="H215" i="13"/>
  <c r="H214" i="13"/>
  <c r="H208" i="13"/>
  <c r="H212" i="13"/>
  <c r="H216" i="13"/>
  <c r="G208" i="13"/>
  <c r="G212" i="13"/>
  <c r="G216" i="13"/>
  <c r="G209" i="13"/>
  <c r="G213" i="13"/>
  <c r="G210" i="13"/>
  <c r="G214" i="13"/>
  <c r="G211" i="13"/>
  <c r="G215" i="13"/>
  <c r="F211" i="13"/>
  <c r="F215" i="13"/>
  <c r="F208" i="13"/>
  <c r="F212" i="13"/>
  <c r="F216" i="13"/>
  <c r="F213" i="13"/>
  <c r="F209" i="13"/>
  <c r="F210" i="13"/>
  <c r="F214" i="13"/>
  <c r="E211" i="13"/>
  <c r="E215" i="13"/>
  <c r="E214" i="13"/>
  <c r="E208" i="13"/>
  <c r="E212" i="13"/>
  <c r="E216" i="13"/>
  <c r="E210" i="13"/>
  <c r="E209" i="13"/>
  <c r="E213" i="13"/>
  <c r="D210" i="13"/>
  <c r="D214" i="13"/>
  <c r="D209" i="13"/>
  <c r="D213" i="13"/>
  <c r="D211" i="13"/>
  <c r="D215" i="13"/>
  <c r="D208" i="13"/>
  <c r="D212" i="13"/>
  <c r="D216" i="13"/>
  <c r="C214" i="13"/>
  <c r="C211" i="13"/>
  <c r="C215" i="13"/>
  <c r="C212" i="13"/>
  <c r="C216" i="13"/>
  <c r="C210" i="13"/>
  <c r="C208" i="13"/>
  <c r="C209" i="13"/>
  <c r="C213" i="13"/>
  <c r="O13" i="12"/>
  <c r="C15" i="12" s="1"/>
  <c r="O13" i="11"/>
  <c r="C15" i="11" s="1"/>
  <c r="O13" i="10"/>
  <c r="C15" i="10" s="1"/>
  <c r="O13" i="9"/>
  <c r="C15" i="9" s="1"/>
  <c r="O13" i="8"/>
  <c r="C15" i="8" s="1"/>
  <c r="O13" i="7"/>
  <c r="C15" i="7" s="1"/>
  <c r="O13" i="6"/>
  <c r="C15" i="6" s="1"/>
  <c r="O13" i="5"/>
  <c r="C15" i="5" s="1"/>
  <c r="O13" i="4"/>
  <c r="C15" i="4" s="1"/>
  <c r="O13" i="3"/>
  <c r="C15" i="3" s="1"/>
  <c r="O13" i="2"/>
  <c r="C15" i="2" s="1"/>
  <c r="I18" i="1"/>
  <c r="I19" i="1" s="1"/>
  <c r="I20" i="1" s="1"/>
  <c r="I21" i="1" s="1"/>
  <c r="I22" i="1" s="1"/>
  <c r="I23" i="1" s="1"/>
  <c r="I24" i="1" s="1"/>
  <c r="I25" i="1" s="1"/>
  <c r="I26" i="1" s="1"/>
  <c r="I27" i="1" s="1"/>
  <c r="C217" i="13" l="1"/>
  <c r="C218" i="13" s="1"/>
  <c r="K217" i="13"/>
  <c r="K218" i="13" s="1"/>
  <c r="F217" i="13"/>
  <c r="F218" i="13" s="1"/>
  <c r="I217" i="13"/>
  <c r="I218" i="13" s="1"/>
  <c r="J217" i="13"/>
  <c r="J218" i="13" s="1"/>
  <c r="G217" i="13"/>
  <c r="G218" i="13" s="1"/>
  <c r="D217" i="13"/>
  <c r="D218" i="13" s="1"/>
  <c r="E217" i="13"/>
  <c r="E218" i="13" s="1"/>
  <c r="H217" i="13"/>
  <c r="H218" i="13" s="1"/>
  <c r="L217" i="13"/>
  <c r="L218" i="13" s="1"/>
  <c r="M217" i="13"/>
  <c r="M218" i="13" s="1"/>
  <c r="O13" i="1"/>
  <c r="C14" i="1" l="1"/>
  <c r="C4" i="2" s="1"/>
  <c r="C15" i="1"/>
  <c r="D181" i="13" l="1"/>
  <c r="C13" i="2"/>
  <c r="C14" i="2" l="1"/>
  <c r="C4" i="3" s="1"/>
  <c r="C13" i="3" s="1"/>
  <c r="I18" i="2"/>
  <c r="I19" i="2" s="1"/>
  <c r="I20" i="2" s="1"/>
  <c r="I21" i="2" s="1"/>
  <c r="I22" i="2" s="1"/>
  <c r="I23" i="2" s="1"/>
  <c r="I24" i="2" s="1"/>
  <c r="I25" i="2" s="1"/>
  <c r="I26" i="2" s="1"/>
  <c r="C14" i="3" l="1"/>
  <c r="C4" i="4" s="1"/>
  <c r="F181" i="13" s="1"/>
  <c r="I18" i="3"/>
  <c r="I19" i="3" s="1"/>
  <c r="I20" i="3" s="1"/>
  <c r="I21" i="3" s="1"/>
  <c r="I22" i="3" s="1"/>
  <c r="I23" i="3" s="1"/>
  <c r="I24" i="3" s="1"/>
  <c r="I25" i="3" s="1"/>
  <c r="I26" i="3" s="1"/>
  <c r="E181" i="13"/>
  <c r="C13" i="4" l="1"/>
  <c r="C14" i="4" l="1"/>
  <c r="C4" i="5" s="1"/>
  <c r="G181" i="13" s="1"/>
  <c r="I18" i="4"/>
  <c r="I19" i="4" s="1"/>
  <c r="I20" i="4" s="1"/>
  <c r="I21" i="4" s="1"/>
  <c r="I22" i="4" s="1"/>
  <c r="I23" i="4" s="1"/>
  <c r="I24" i="4" s="1"/>
  <c r="I25" i="4" s="1"/>
  <c r="I26" i="4" s="1"/>
  <c r="C13" i="5" l="1"/>
  <c r="C14" i="5" l="1"/>
  <c r="C4" i="6" s="1"/>
  <c r="H181" i="13" s="1"/>
  <c r="I18" i="5"/>
  <c r="I19" i="5" s="1"/>
  <c r="I20" i="5" s="1"/>
  <c r="I21" i="5" s="1"/>
  <c r="I22" i="5" s="1"/>
  <c r="I23" i="5" s="1"/>
  <c r="I24" i="5" s="1"/>
  <c r="I25" i="5" s="1"/>
  <c r="I26" i="5" s="1"/>
  <c r="C13" i="6" l="1"/>
  <c r="C14" i="6" l="1"/>
  <c r="C4" i="7" s="1"/>
  <c r="I181" i="13" s="1"/>
  <c r="I18" i="6"/>
  <c r="I19" i="6" s="1"/>
  <c r="I20" i="6" s="1"/>
  <c r="I21" i="6" s="1"/>
  <c r="I22" i="6" s="1"/>
  <c r="I23" i="6" s="1"/>
  <c r="I24" i="6" s="1"/>
  <c r="I25" i="6" s="1"/>
  <c r="I26" i="6" s="1"/>
  <c r="C13" i="7" l="1"/>
  <c r="C14" i="7" l="1"/>
  <c r="C4" i="8" s="1"/>
  <c r="C13" i="8" s="1"/>
  <c r="I18" i="7"/>
  <c r="I19" i="7" s="1"/>
  <c r="I20" i="7" s="1"/>
  <c r="I21" i="7" s="1"/>
  <c r="I22" i="7" s="1"/>
  <c r="I23" i="7" s="1"/>
  <c r="I24" i="7" s="1"/>
  <c r="I25" i="7" s="1"/>
  <c r="I26" i="7" s="1"/>
  <c r="C14" i="8" l="1"/>
  <c r="C4" i="9" s="1"/>
  <c r="C13" i="9" s="1"/>
  <c r="I18" i="8"/>
  <c r="I19" i="8" s="1"/>
  <c r="I20" i="8" s="1"/>
  <c r="I21" i="8" s="1"/>
  <c r="I22" i="8" s="1"/>
  <c r="I23" i="8" s="1"/>
  <c r="I24" i="8" s="1"/>
  <c r="I25" i="8" s="1"/>
  <c r="I26" i="8" s="1"/>
  <c r="J181" i="13"/>
  <c r="C14" i="9" l="1"/>
  <c r="C4" i="10" s="1"/>
  <c r="C13" i="10" s="1"/>
  <c r="I18" i="9"/>
  <c r="I19" i="9" s="1"/>
  <c r="I20" i="9" s="1"/>
  <c r="I21" i="9" s="1"/>
  <c r="I22" i="9" s="1"/>
  <c r="I23" i="9" s="1"/>
  <c r="I24" i="9" s="1"/>
  <c r="I25" i="9" s="1"/>
  <c r="I26" i="9" s="1"/>
  <c r="K181" i="13"/>
  <c r="C14" i="10" l="1"/>
  <c r="C4" i="11" s="1"/>
  <c r="C13" i="11" s="1"/>
  <c r="I18" i="10"/>
  <c r="I19" i="10" s="1"/>
  <c r="I20" i="10" s="1"/>
  <c r="I21" i="10" s="1"/>
  <c r="I22" i="10" s="1"/>
  <c r="I23" i="10" s="1"/>
  <c r="I24" i="10" s="1"/>
  <c r="I25" i="10" s="1"/>
  <c r="I26" i="10" s="1"/>
  <c r="L181" i="13"/>
  <c r="C14" i="11" l="1"/>
  <c r="C4" i="12" s="1"/>
  <c r="N181" i="13" s="1"/>
  <c r="I18" i="11"/>
  <c r="I19" i="11" s="1"/>
  <c r="I20" i="11" s="1"/>
  <c r="I21" i="11" s="1"/>
  <c r="I22" i="11" s="1"/>
  <c r="I23" i="11" s="1"/>
  <c r="I24" i="11" s="1"/>
  <c r="I25" i="11" s="1"/>
  <c r="I26" i="11" s="1"/>
  <c r="M181" i="13"/>
  <c r="C13" i="12" l="1"/>
  <c r="C14" i="12" l="1"/>
  <c r="I18" i="12"/>
  <c r="I19" i="12" s="1"/>
  <c r="I20" i="12" s="1"/>
  <c r="I21" i="12" s="1"/>
  <c r="I22" i="12" s="1"/>
  <c r="I23" i="12" s="1"/>
  <c r="I24" i="12" s="1"/>
  <c r="I25" i="12" s="1"/>
  <c r="I26" i="12" s="1"/>
  <c r="C17" i="13" l="1"/>
  <c r="F17" i="13"/>
</calcChain>
</file>

<file path=xl/sharedStrings.xml><?xml version="1.0" encoding="utf-8"?>
<sst xmlns="http://schemas.openxmlformats.org/spreadsheetml/2006/main" count="1471" uniqueCount="141">
  <si>
    <t>収入</t>
    <rPh sb="0" eb="2">
      <t>シュウニュウ</t>
    </rPh>
    <phoneticPr fontId="1"/>
  </si>
  <si>
    <t>費目</t>
    <rPh sb="0" eb="2">
      <t>ヒモク</t>
    </rPh>
    <phoneticPr fontId="1"/>
  </si>
  <si>
    <t>日付</t>
    <rPh sb="0" eb="2">
      <t>ヒヅケ</t>
    </rPh>
    <phoneticPr fontId="1"/>
  </si>
  <si>
    <t>金額</t>
    <rPh sb="0" eb="2">
      <t>キンガク</t>
    </rPh>
    <phoneticPr fontId="1"/>
  </si>
  <si>
    <t>給与</t>
    <rPh sb="0" eb="2">
      <t>キュウヨ</t>
    </rPh>
    <phoneticPr fontId="1"/>
  </si>
  <si>
    <t>ボーナス</t>
    <phoneticPr fontId="1"/>
  </si>
  <si>
    <t>臨時収入</t>
    <rPh sb="0" eb="2">
      <t>リンジ</t>
    </rPh>
    <rPh sb="2" eb="4">
      <t>シュウニュウ</t>
    </rPh>
    <phoneticPr fontId="1"/>
  </si>
  <si>
    <t>電気代</t>
    <rPh sb="0" eb="3">
      <t>デンキダイ</t>
    </rPh>
    <phoneticPr fontId="1"/>
  </si>
  <si>
    <t>ガス代</t>
    <rPh sb="2" eb="3">
      <t>ダイ</t>
    </rPh>
    <phoneticPr fontId="1"/>
  </si>
  <si>
    <t>水道代</t>
    <rPh sb="0" eb="3">
      <t>スイドウダイ</t>
    </rPh>
    <phoneticPr fontId="1"/>
  </si>
  <si>
    <t>電話代</t>
    <rPh sb="0" eb="3">
      <t>デンワダイ</t>
    </rPh>
    <phoneticPr fontId="1"/>
  </si>
  <si>
    <t>携帯電話代</t>
    <rPh sb="0" eb="2">
      <t>ケイタイ</t>
    </rPh>
    <rPh sb="2" eb="5">
      <t>デンワダイ</t>
    </rPh>
    <phoneticPr fontId="1"/>
  </si>
  <si>
    <t>新聞代</t>
    <rPh sb="0" eb="3">
      <t>シンブンダイ</t>
    </rPh>
    <phoneticPr fontId="1"/>
  </si>
  <si>
    <t>受信料</t>
    <rPh sb="0" eb="3">
      <t>ジュシンリョウ</t>
    </rPh>
    <phoneticPr fontId="1"/>
  </si>
  <si>
    <t>インターネット代</t>
    <rPh sb="7" eb="8">
      <t>ダイ</t>
    </rPh>
    <phoneticPr fontId="1"/>
  </si>
  <si>
    <t>ローン</t>
    <phoneticPr fontId="1"/>
  </si>
  <si>
    <t>クレジット</t>
    <phoneticPr fontId="1"/>
  </si>
  <si>
    <t>税金</t>
    <rPh sb="0" eb="2">
      <t>ゼイキン</t>
    </rPh>
    <phoneticPr fontId="1"/>
  </si>
  <si>
    <t>小遣い</t>
    <rPh sb="0" eb="2">
      <t>コヅカ</t>
    </rPh>
    <phoneticPr fontId="1"/>
  </si>
  <si>
    <t>貯金</t>
    <rPh sb="0" eb="2">
      <t>チョキン</t>
    </rPh>
    <phoneticPr fontId="1"/>
  </si>
  <si>
    <t>収入合計</t>
    <rPh sb="0" eb="2">
      <t>シュウニュウ</t>
    </rPh>
    <rPh sb="2" eb="4">
      <t>ゴウケイ</t>
    </rPh>
    <phoneticPr fontId="1"/>
  </si>
  <si>
    <t>食費</t>
    <rPh sb="0" eb="2">
      <t>ショクヒ</t>
    </rPh>
    <phoneticPr fontId="1"/>
  </si>
  <si>
    <t>被服費</t>
    <rPh sb="0" eb="3">
      <t>ヒフクヒ</t>
    </rPh>
    <phoneticPr fontId="1"/>
  </si>
  <si>
    <t>教育費</t>
    <rPh sb="0" eb="3">
      <t>キョウイクヒ</t>
    </rPh>
    <phoneticPr fontId="1"/>
  </si>
  <si>
    <t>交通費</t>
    <rPh sb="0" eb="3">
      <t>コウツウヒ</t>
    </rPh>
    <phoneticPr fontId="1"/>
  </si>
  <si>
    <t>交際費</t>
    <rPh sb="0" eb="3">
      <t>コウサイヒ</t>
    </rPh>
    <phoneticPr fontId="1"/>
  </si>
  <si>
    <t>車両費</t>
    <rPh sb="0" eb="3">
      <t>シャリョウヒ</t>
    </rPh>
    <phoneticPr fontId="1"/>
  </si>
  <si>
    <t>特別費</t>
    <rPh sb="0" eb="3">
      <t>トクベツヒ</t>
    </rPh>
    <phoneticPr fontId="1"/>
  </si>
  <si>
    <t>年金</t>
    <rPh sb="0" eb="2">
      <t>ネンキン</t>
    </rPh>
    <phoneticPr fontId="1"/>
  </si>
  <si>
    <t>固定支出</t>
    <rPh sb="0" eb="4">
      <t>コテイシシュツ</t>
    </rPh>
    <phoneticPr fontId="1"/>
  </si>
  <si>
    <t>変動支出</t>
    <rPh sb="0" eb="2">
      <t>ヘンドウ</t>
    </rPh>
    <rPh sb="2" eb="4">
      <t>シシュツ</t>
    </rPh>
    <phoneticPr fontId="1"/>
  </si>
  <si>
    <t>固定費合計</t>
    <rPh sb="0" eb="3">
      <t>コテイヒ</t>
    </rPh>
    <rPh sb="3" eb="5">
      <t>ゴウケイ</t>
    </rPh>
    <phoneticPr fontId="1"/>
  </si>
  <si>
    <t>変動費合計</t>
    <rPh sb="0" eb="3">
      <t>ヘンドウヒ</t>
    </rPh>
    <rPh sb="3" eb="5">
      <t>ゴウケイ</t>
    </rPh>
    <phoneticPr fontId="1"/>
  </si>
  <si>
    <t>残高</t>
    <rPh sb="0" eb="2">
      <t>ザンダカ</t>
    </rPh>
    <phoneticPr fontId="1"/>
  </si>
  <si>
    <t>変動支出明細</t>
    <rPh sb="0" eb="2">
      <t>ヘンドウ</t>
    </rPh>
    <rPh sb="2" eb="4">
      <t>シシュツ</t>
    </rPh>
    <rPh sb="4" eb="6">
      <t>メイサイ</t>
    </rPh>
    <phoneticPr fontId="1"/>
  </si>
  <si>
    <t>前月繰越額</t>
    <rPh sb="0" eb="2">
      <t>ゼンゲツ</t>
    </rPh>
    <rPh sb="2" eb="5">
      <t>クリコシガク</t>
    </rPh>
    <phoneticPr fontId="1"/>
  </si>
  <si>
    <t>支出</t>
    <rPh sb="0" eb="2">
      <t>シシュツ</t>
    </rPh>
    <phoneticPr fontId="1"/>
  </si>
  <si>
    <t>レシート番号</t>
    <rPh sb="4" eb="6">
      <t>バンゴウ</t>
    </rPh>
    <phoneticPr fontId="1"/>
  </si>
  <si>
    <t>摘要</t>
    <rPh sb="0" eb="2">
      <t>テキヨウ</t>
    </rPh>
    <phoneticPr fontId="1"/>
  </si>
  <si>
    <t>費目の内容例</t>
    <rPh sb="0" eb="2">
      <t>ヒモク</t>
    </rPh>
    <rPh sb="3" eb="6">
      <t>ナイヨウレイ</t>
    </rPh>
    <phoneticPr fontId="1"/>
  </si>
  <si>
    <t>スーパーでの買い物、</t>
    <rPh sb="6" eb="7">
      <t>カ</t>
    </rPh>
    <rPh sb="8" eb="9">
      <t>モノ</t>
    </rPh>
    <phoneticPr fontId="1"/>
  </si>
  <si>
    <t>外食等の費用</t>
  </si>
  <si>
    <t>住居費</t>
    <rPh sb="0" eb="3">
      <t>ジュウキョヒ</t>
    </rPh>
    <phoneticPr fontId="1"/>
  </si>
  <si>
    <t>家賃、地代、管理費等</t>
    <rPh sb="0" eb="2">
      <t>ヤチン</t>
    </rPh>
    <rPh sb="3" eb="5">
      <t>チダイ</t>
    </rPh>
    <rPh sb="6" eb="9">
      <t>カンリヒ</t>
    </rPh>
    <rPh sb="9" eb="10">
      <t>トウ</t>
    </rPh>
    <phoneticPr fontId="1"/>
  </si>
  <si>
    <t>服、靴、クリーニング代等</t>
    <rPh sb="0" eb="1">
      <t>フク</t>
    </rPh>
    <rPh sb="2" eb="3">
      <t>クツ</t>
    </rPh>
    <rPh sb="10" eb="11">
      <t>ダイ</t>
    </rPh>
    <rPh sb="11" eb="12">
      <t>トウ</t>
    </rPh>
    <phoneticPr fontId="1"/>
  </si>
  <si>
    <t>学校、塾の授業料や</t>
    <rPh sb="0" eb="2">
      <t>ガッコウ</t>
    </rPh>
    <rPh sb="3" eb="4">
      <t>ジュク</t>
    </rPh>
    <rPh sb="5" eb="8">
      <t>ジュギョウリョウ</t>
    </rPh>
    <phoneticPr fontId="1"/>
  </si>
  <si>
    <t>教材費、参考書、文房具等</t>
    <rPh sb="0" eb="3">
      <t>キョウザイヒ</t>
    </rPh>
    <rPh sb="4" eb="7">
      <t>サンコウショ</t>
    </rPh>
    <rPh sb="8" eb="11">
      <t>ブンボウグ</t>
    </rPh>
    <rPh sb="11" eb="12">
      <t>トウ</t>
    </rPh>
    <phoneticPr fontId="1"/>
  </si>
  <si>
    <t>医療・衛生費</t>
    <rPh sb="0" eb="2">
      <t>イリョウ</t>
    </rPh>
    <rPh sb="3" eb="6">
      <t>エイセイヒ</t>
    </rPh>
    <phoneticPr fontId="1"/>
  </si>
  <si>
    <t>薬代、医療費、理美容代等</t>
    <rPh sb="0" eb="2">
      <t>クスリダイ</t>
    </rPh>
    <rPh sb="3" eb="6">
      <t>イリョウヒ</t>
    </rPh>
    <rPh sb="7" eb="10">
      <t>リビヨウ</t>
    </rPh>
    <rPh sb="10" eb="11">
      <t>ダイ</t>
    </rPh>
    <rPh sb="11" eb="12">
      <t>トウ</t>
    </rPh>
    <phoneticPr fontId="1"/>
  </si>
  <si>
    <t>祝い品や贈答品、</t>
    <rPh sb="0" eb="1">
      <t>イワ</t>
    </rPh>
    <rPh sb="2" eb="3">
      <t>ヒン</t>
    </rPh>
    <rPh sb="4" eb="7">
      <t>ゾウトウヒン</t>
    </rPh>
    <phoneticPr fontId="1"/>
  </si>
  <si>
    <t>お客様との接待費</t>
    <rPh sb="1" eb="3">
      <t>キャクサマ</t>
    </rPh>
    <rPh sb="5" eb="8">
      <t>セッタイヒ</t>
    </rPh>
    <phoneticPr fontId="1"/>
  </si>
  <si>
    <t>ガソリン代、自動車保険料</t>
    <rPh sb="4" eb="5">
      <t>ダイ</t>
    </rPh>
    <rPh sb="6" eb="9">
      <t>ジドウシャ</t>
    </rPh>
    <rPh sb="9" eb="11">
      <t>ホケン</t>
    </rPh>
    <rPh sb="11" eb="12">
      <t>リョウ</t>
    </rPh>
    <phoneticPr fontId="1"/>
  </si>
  <si>
    <t>車検、修理費等</t>
    <rPh sb="0" eb="2">
      <t>シャケン</t>
    </rPh>
    <rPh sb="3" eb="6">
      <t>シュウリヒ</t>
    </rPh>
    <rPh sb="6" eb="7">
      <t>トウ</t>
    </rPh>
    <phoneticPr fontId="1"/>
  </si>
  <si>
    <t>冠婚葬祭費用、</t>
    <rPh sb="0" eb="4">
      <t>カンコンソウサイ</t>
    </rPh>
    <rPh sb="4" eb="6">
      <t>ヒヨウ</t>
    </rPh>
    <phoneticPr fontId="1"/>
  </si>
  <si>
    <t>耐久消費財の購入等、</t>
    <rPh sb="6" eb="8">
      <t>コウニュウ</t>
    </rPh>
    <rPh sb="8" eb="9">
      <t>トウ</t>
    </rPh>
    <phoneticPr fontId="1"/>
  </si>
  <si>
    <t>臨時に発生する大きな支出</t>
    <rPh sb="0" eb="2">
      <t>リンジ</t>
    </rPh>
    <rPh sb="3" eb="5">
      <t>ハッセイ</t>
    </rPh>
    <rPh sb="7" eb="8">
      <t>オオ</t>
    </rPh>
    <rPh sb="10" eb="12">
      <t>シシュツ</t>
    </rPh>
    <phoneticPr fontId="1"/>
  </si>
  <si>
    <t>住宅ローンの返済</t>
    <rPh sb="0" eb="2">
      <t>ジュウタク</t>
    </rPh>
    <rPh sb="6" eb="8">
      <t>ヘンサイ</t>
    </rPh>
    <phoneticPr fontId="1"/>
  </si>
  <si>
    <t>割賦で購入したものの返済</t>
    <rPh sb="0" eb="2">
      <t>カップ</t>
    </rPh>
    <rPh sb="3" eb="5">
      <t>コウニュウ</t>
    </rPh>
    <rPh sb="10" eb="12">
      <t>ヘンサイ</t>
    </rPh>
    <phoneticPr fontId="1"/>
  </si>
  <si>
    <t>クレジットカードでの</t>
    <phoneticPr fontId="1"/>
  </si>
  <si>
    <t>ショッピング、キャッシング</t>
    <phoneticPr fontId="1"/>
  </si>
  <si>
    <t>NHKや衛星放送の</t>
    <rPh sb="4" eb="8">
      <t>エイセイホウソウ</t>
    </rPh>
    <phoneticPr fontId="1"/>
  </si>
  <si>
    <t>新聞代</t>
    <rPh sb="0" eb="2">
      <t>シンブン</t>
    </rPh>
    <rPh sb="2" eb="3">
      <t>ダイ</t>
    </rPh>
    <phoneticPr fontId="1"/>
  </si>
  <si>
    <t>固定電話の利用料金</t>
    <rPh sb="0" eb="2">
      <t>コテイ</t>
    </rPh>
    <rPh sb="2" eb="4">
      <t>デンワ</t>
    </rPh>
    <rPh sb="5" eb="7">
      <t>リヨウ</t>
    </rPh>
    <rPh sb="7" eb="9">
      <t>リョウキン</t>
    </rPh>
    <phoneticPr fontId="1"/>
  </si>
  <si>
    <t>電気の利用料金</t>
    <rPh sb="0" eb="2">
      <t>デンキ</t>
    </rPh>
    <rPh sb="3" eb="5">
      <t>リヨウ</t>
    </rPh>
    <rPh sb="5" eb="7">
      <t>リョウキン</t>
    </rPh>
    <phoneticPr fontId="1"/>
  </si>
  <si>
    <t>ガスの利用料金</t>
    <rPh sb="3" eb="5">
      <t>リヨウ</t>
    </rPh>
    <rPh sb="5" eb="7">
      <t>リョウキン</t>
    </rPh>
    <phoneticPr fontId="1"/>
  </si>
  <si>
    <t>水道の利用料金</t>
    <rPh sb="0" eb="2">
      <t>スイドウ</t>
    </rPh>
    <rPh sb="3" eb="5">
      <t>リヨウ</t>
    </rPh>
    <rPh sb="5" eb="7">
      <t>リョウキン</t>
    </rPh>
    <phoneticPr fontId="1"/>
  </si>
  <si>
    <t>新聞の購読料</t>
    <rPh sb="0" eb="2">
      <t>シンブン</t>
    </rPh>
    <rPh sb="3" eb="6">
      <t>コウドクリョウ</t>
    </rPh>
    <phoneticPr fontId="1"/>
  </si>
  <si>
    <t>携帯電話の利用料金</t>
    <rPh sb="0" eb="2">
      <t>ケイタイ</t>
    </rPh>
    <rPh sb="2" eb="4">
      <t>デンワ</t>
    </rPh>
    <rPh sb="5" eb="7">
      <t>リヨウ</t>
    </rPh>
    <rPh sb="7" eb="9">
      <t>リョウキン</t>
    </rPh>
    <phoneticPr fontId="1"/>
  </si>
  <si>
    <t>インターネットの利用料金</t>
    <rPh sb="8" eb="10">
      <t>リヨウ</t>
    </rPh>
    <rPh sb="10" eb="12">
      <t>リョウキン</t>
    </rPh>
    <phoneticPr fontId="1"/>
  </si>
  <si>
    <t>個人の趣味・娯楽費</t>
    <rPh sb="0" eb="2">
      <t>コジン</t>
    </rPh>
    <rPh sb="3" eb="5">
      <t>シュミ</t>
    </rPh>
    <rPh sb="6" eb="9">
      <t>ゴラクヒ</t>
    </rPh>
    <phoneticPr fontId="1"/>
  </si>
  <si>
    <t>保険料</t>
    <rPh sb="0" eb="2">
      <t>ホケン</t>
    </rPh>
    <rPh sb="2" eb="3">
      <t>リョウ</t>
    </rPh>
    <phoneticPr fontId="1"/>
  </si>
  <si>
    <t>健康保険、国民年金等</t>
    <rPh sb="0" eb="2">
      <t>ケンコウ</t>
    </rPh>
    <rPh sb="2" eb="4">
      <t>ホケン</t>
    </rPh>
    <rPh sb="5" eb="7">
      <t>コクミン</t>
    </rPh>
    <rPh sb="7" eb="9">
      <t>ネンキン</t>
    </rPh>
    <rPh sb="9" eb="10">
      <t>トウ</t>
    </rPh>
    <phoneticPr fontId="1"/>
  </si>
  <si>
    <t>所得税、住民税等</t>
    <rPh sb="0" eb="3">
      <t>ショトクゼイ</t>
    </rPh>
    <rPh sb="4" eb="7">
      <t>ジュウミンゼイ</t>
    </rPh>
    <rPh sb="7" eb="8">
      <t>トウ</t>
    </rPh>
    <phoneticPr fontId="1"/>
  </si>
  <si>
    <t>預貯金の預入</t>
    <rPh sb="0" eb="3">
      <t>ヨチョキン</t>
    </rPh>
    <rPh sb="4" eb="6">
      <t>アズケイレ</t>
    </rPh>
    <phoneticPr fontId="1"/>
  </si>
  <si>
    <t>書籍費</t>
    <rPh sb="0" eb="2">
      <t>ショセキ</t>
    </rPh>
    <rPh sb="2" eb="3">
      <t>ヒ</t>
    </rPh>
    <phoneticPr fontId="1"/>
  </si>
  <si>
    <t>書籍費</t>
    <rPh sb="2" eb="3">
      <t>ヒ</t>
    </rPh>
    <phoneticPr fontId="1"/>
  </si>
  <si>
    <t>雑誌、書籍、電子書籍代等</t>
    <rPh sb="0" eb="2">
      <t>ザッシ</t>
    </rPh>
    <rPh sb="3" eb="5">
      <t>ショセキ</t>
    </rPh>
    <rPh sb="6" eb="8">
      <t>デンシ</t>
    </rPh>
    <rPh sb="8" eb="10">
      <t>ショセキ</t>
    </rPh>
    <rPh sb="10" eb="11">
      <t>ダイ</t>
    </rPh>
    <rPh sb="11" eb="12">
      <t>トウ</t>
    </rPh>
    <phoneticPr fontId="1"/>
  </si>
  <si>
    <t>電車、バス、タクシー等の料金</t>
    <rPh sb="0" eb="2">
      <t>デンシャ</t>
    </rPh>
    <rPh sb="10" eb="11">
      <t>トウ</t>
    </rPh>
    <phoneticPr fontId="1"/>
  </si>
  <si>
    <t>曜日</t>
    <rPh sb="0" eb="2">
      <t>ヨウビ</t>
    </rPh>
    <phoneticPr fontId="1"/>
  </si>
  <si>
    <t>■家計簿　1月分</t>
    <rPh sb="1" eb="4">
      <t>カケイボ</t>
    </rPh>
    <rPh sb="6" eb="8">
      <t>ガツブン</t>
    </rPh>
    <phoneticPr fontId="1"/>
  </si>
  <si>
    <t>保険料</t>
    <rPh sb="0" eb="3">
      <t>ホケンリョウ</t>
    </rPh>
    <phoneticPr fontId="1"/>
  </si>
  <si>
    <t>小遣い</t>
    <phoneticPr fontId="1"/>
  </si>
  <si>
    <t>■家計簿　2月分</t>
    <rPh sb="1" eb="4">
      <t>カケイボ</t>
    </rPh>
    <rPh sb="6" eb="8">
      <t>ガツブン</t>
    </rPh>
    <phoneticPr fontId="1"/>
  </si>
  <si>
    <t>■家計簿　3月分</t>
    <rPh sb="1" eb="4">
      <t>カケイボ</t>
    </rPh>
    <rPh sb="6" eb="8">
      <t>ガツブン</t>
    </rPh>
    <phoneticPr fontId="1"/>
  </si>
  <si>
    <t>■家計簿　4月分</t>
    <rPh sb="1" eb="4">
      <t>カケイボ</t>
    </rPh>
    <rPh sb="6" eb="8">
      <t>ガツブン</t>
    </rPh>
    <phoneticPr fontId="1"/>
  </si>
  <si>
    <t>■家計簿　5月分</t>
    <rPh sb="1" eb="4">
      <t>カケイボ</t>
    </rPh>
    <rPh sb="6" eb="8">
      <t>ガツブン</t>
    </rPh>
    <phoneticPr fontId="1"/>
  </si>
  <si>
    <t>■家計簿　6月分</t>
    <rPh sb="1" eb="4">
      <t>カケイボ</t>
    </rPh>
    <rPh sb="6" eb="8">
      <t>ガツブン</t>
    </rPh>
    <phoneticPr fontId="1"/>
  </si>
  <si>
    <t>■家計簿　7月分</t>
    <rPh sb="1" eb="4">
      <t>カケイボ</t>
    </rPh>
    <rPh sb="6" eb="8">
      <t>ガツブン</t>
    </rPh>
    <phoneticPr fontId="1"/>
  </si>
  <si>
    <t>■家計簿　8月分</t>
    <rPh sb="1" eb="4">
      <t>カケイボ</t>
    </rPh>
    <rPh sb="6" eb="8">
      <t>ガツブン</t>
    </rPh>
    <phoneticPr fontId="1"/>
  </si>
  <si>
    <t>■家計簿　9月分</t>
    <rPh sb="1" eb="4">
      <t>カケイボ</t>
    </rPh>
    <rPh sb="6" eb="8">
      <t>ガツブン</t>
    </rPh>
    <phoneticPr fontId="1"/>
  </si>
  <si>
    <t>■家計簿　10月分</t>
    <rPh sb="1" eb="4">
      <t>カケイボ</t>
    </rPh>
    <rPh sb="7" eb="9">
      <t>ガツブン</t>
    </rPh>
    <phoneticPr fontId="1"/>
  </si>
  <si>
    <t>■家計簿　11月分</t>
    <rPh sb="1" eb="4">
      <t>カケイボ</t>
    </rPh>
    <rPh sb="7" eb="9">
      <t>ガツブン</t>
    </rPh>
    <phoneticPr fontId="1"/>
  </si>
  <si>
    <t>■家計簿　12月分</t>
    <rPh sb="1" eb="4">
      <t>カケイボ</t>
    </rPh>
    <rPh sb="7" eb="9">
      <t>ガツブン</t>
    </rPh>
    <phoneticPr fontId="1"/>
  </si>
  <si>
    <t>収入</t>
    <rPh sb="0" eb="2">
      <t>シュウニュウ</t>
    </rPh>
    <phoneticPr fontId="1"/>
  </si>
  <si>
    <t>費目</t>
    <rPh sb="0" eb="2">
      <t>ヒモク</t>
    </rPh>
    <phoneticPr fontId="1"/>
  </si>
  <si>
    <t>1月分</t>
    <rPh sb="1" eb="3">
      <t>ガツブン</t>
    </rPh>
    <phoneticPr fontId="1"/>
  </si>
  <si>
    <t>2月分</t>
    <rPh sb="1" eb="3">
      <t>ガツブン</t>
    </rPh>
    <phoneticPr fontId="1"/>
  </si>
  <si>
    <t>3月分</t>
    <rPh sb="1" eb="3">
      <t>ガツブン</t>
    </rPh>
    <phoneticPr fontId="1"/>
  </si>
  <si>
    <t>4月分</t>
    <rPh sb="1" eb="3">
      <t>ガツブン</t>
    </rPh>
    <phoneticPr fontId="1"/>
  </si>
  <si>
    <t>5月分</t>
    <rPh sb="1" eb="3">
      <t>ガツブン</t>
    </rPh>
    <phoneticPr fontId="1"/>
  </si>
  <si>
    <t>6月分</t>
    <rPh sb="1" eb="3">
      <t>ガツブン</t>
    </rPh>
    <phoneticPr fontId="1"/>
  </si>
  <si>
    <t>7月分</t>
    <rPh sb="1" eb="3">
      <t>ガツブン</t>
    </rPh>
    <phoneticPr fontId="1"/>
  </si>
  <si>
    <t>8月分</t>
    <rPh sb="1" eb="3">
      <t>ガツブン</t>
    </rPh>
    <phoneticPr fontId="1"/>
  </si>
  <si>
    <t>9月分</t>
    <rPh sb="1" eb="3">
      <t>ガツブン</t>
    </rPh>
    <phoneticPr fontId="1"/>
  </si>
  <si>
    <t>10月分</t>
    <rPh sb="2" eb="4">
      <t>ガツブン</t>
    </rPh>
    <phoneticPr fontId="1"/>
  </si>
  <si>
    <t>11月分</t>
    <rPh sb="2" eb="4">
      <t>ガツブン</t>
    </rPh>
    <phoneticPr fontId="1"/>
  </si>
  <si>
    <t>12月分</t>
    <rPh sb="2" eb="4">
      <t>ガツブン</t>
    </rPh>
    <phoneticPr fontId="1"/>
  </si>
  <si>
    <t>支出</t>
    <rPh sb="0" eb="2">
      <t>シシュツ</t>
    </rPh>
    <phoneticPr fontId="1"/>
  </si>
  <si>
    <t>固定支出計</t>
    <rPh sb="0" eb="2">
      <t>コテイ</t>
    </rPh>
    <rPh sb="2" eb="4">
      <t>シシュツ</t>
    </rPh>
    <rPh sb="4" eb="5">
      <t>ケイ</t>
    </rPh>
    <phoneticPr fontId="1"/>
  </si>
  <si>
    <t>変動支出計</t>
    <rPh sb="0" eb="2">
      <t>ヘンドウ</t>
    </rPh>
    <rPh sb="2" eb="4">
      <t>シシュツ</t>
    </rPh>
    <rPh sb="4" eb="5">
      <t>ケイ</t>
    </rPh>
    <phoneticPr fontId="1"/>
  </si>
  <si>
    <t>支出合計</t>
    <rPh sb="0" eb="2">
      <t>シシュツ</t>
    </rPh>
    <rPh sb="2" eb="4">
      <t>ゴウケイ</t>
    </rPh>
    <phoneticPr fontId="1"/>
  </si>
  <si>
    <t>収入合計（繰越額除く）</t>
    <rPh sb="0" eb="2">
      <t>シュウニュウ</t>
    </rPh>
    <rPh sb="2" eb="4">
      <t>ゴウケイ</t>
    </rPh>
    <rPh sb="5" eb="8">
      <t>クリコシガク</t>
    </rPh>
    <rPh sb="8" eb="9">
      <t>ノゾ</t>
    </rPh>
    <phoneticPr fontId="1"/>
  </si>
  <si>
    <t>累積残高</t>
    <rPh sb="0" eb="2">
      <t>ルイセキ</t>
    </rPh>
    <rPh sb="2" eb="4">
      <t>ザンダカ</t>
    </rPh>
    <phoneticPr fontId="1"/>
  </si>
  <si>
    <t>当月残高</t>
    <rPh sb="0" eb="2">
      <t>トウゲツ</t>
    </rPh>
    <rPh sb="2" eb="4">
      <t>ザンダカ</t>
    </rPh>
    <phoneticPr fontId="1"/>
  </si>
  <si>
    <t>■年間収支</t>
    <rPh sb="1" eb="3">
      <t>ネンカン</t>
    </rPh>
    <rPh sb="3" eb="5">
      <t>シュウシ</t>
    </rPh>
    <phoneticPr fontId="1"/>
  </si>
  <si>
    <t>■固定支出年間推移</t>
    <rPh sb="1" eb="3">
      <t>コテイ</t>
    </rPh>
    <rPh sb="3" eb="5">
      <t>シシュツ</t>
    </rPh>
    <rPh sb="5" eb="7">
      <t>ネンカン</t>
    </rPh>
    <rPh sb="7" eb="9">
      <t>スイイ</t>
    </rPh>
    <phoneticPr fontId="1"/>
  </si>
  <si>
    <t>■変動費支出年間推移</t>
    <rPh sb="1" eb="4">
      <t>ヘンドウヒ</t>
    </rPh>
    <rPh sb="4" eb="10">
      <t>シシュツネンカンスイイ</t>
    </rPh>
    <phoneticPr fontId="1"/>
  </si>
  <si>
    <t>■変動費月間比率</t>
    <rPh sb="1" eb="4">
      <t>ヘンドウヒ</t>
    </rPh>
    <rPh sb="4" eb="6">
      <t>ゲッカン</t>
    </rPh>
    <rPh sb="6" eb="8">
      <t>ヒリツ</t>
    </rPh>
    <phoneticPr fontId="1"/>
  </si>
  <si>
    <t>■収支一覧</t>
    <rPh sb="1" eb="3">
      <t>シュウシ</t>
    </rPh>
    <rPh sb="3" eb="5">
      <t>イチラン</t>
    </rPh>
    <phoneticPr fontId="1"/>
  </si>
  <si>
    <t>■初期値設定</t>
    <rPh sb="1" eb="4">
      <t>ショキチ</t>
    </rPh>
    <rPh sb="4" eb="6">
      <t>セッテイ</t>
    </rPh>
    <phoneticPr fontId="1"/>
  </si>
  <si>
    <t>　前年度からの資産の繰越がある場合は、金額を設定してください。</t>
    <rPh sb="1" eb="3">
      <t>ゼンネン</t>
    </rPh>
    <rPh sb="3" eb="4">
      <t>ド</t>
    </rPh>
    <rPh sb="7" eb="9">
      <t>シサン</t>
    </rPh>
    <rPh sb="10" eb="12">
      <t>クリコシ</t>
    </rPh>
    <rPh sb="15" eb="17">
      <t>バアイ</t>
    </rPh>
    <rPh sb="19" eb="21">
      <t>キンガク</t>
    </rPh>
    <rPh sb="22" eb="24">
      <t>セッテイ</t>
    </rPh>
    <phoneticPr fontId="1"/>
  </si>
  <si>
    <t>繰越金額　：　</t>
    <rPh sb="0" eb="2">
      <t>クリコシ</t>
    </rPh>
    <rPh sb="2" eb="4">
      <t>キンガク</t>
    </rPh>
    <phoneticPr fontId="1"/>
  </si>
  <si>
    <t>　目標貯蓄額を設定してください。</t>
    <rPh sb="1" eb="3">
      <t>モクヒョウ</t>
    </rPh>
    <rPh sb="3" eb="6">
      <t>チョチクガク</t>
    </rPh>
    <rPh sb="7" eb="9">
      <t>セッテイ</t>
    </rPh>
    <phoneticPr fontId="1"/>
  </si>
  <si>
    <t>目標貯蓄額　：　</t>
    <rPh sb="0" eb="2">
      <t>モクヒョウ</t>
    </rPh>
    <rPh sb="2" eb="5">
      <t>チョチクガク</t>
    </rPh>
    <phoneticPr fontId="1"/>
  </si>
  <si>
    <t xml:space="preserve"> 円</t>
    <rPh sb="1" eb="2">
      <t>エン</t>
    </rPh>
    <phoneticPr fontId="1"/>
  </si>
  <si>
    <t>■目標達成率</t>
    <rPh sb="1" eb="3">
      <t>モクヒョウ</t>
    </rPh>
    <rPh sb="3" eb="6">
      <t>タッセイリツ</t>
    </rPh>
    <phoneticPr fontId="1"/>
  </si>
  <si>
    <t>　目標達成まで、あと</t>
    <rPh sb="1" eb="3">
      <t>モクヒョウ</t>
    </rPh>
    <rPh sb="3" eb="5">
      <t>タッセイ</t>
    </rPh>
    <phoneticPr fontId="1"/>
  </si>
  <si>
    <t xml:space="preserve"> 円 （達成率</t>
    <rPh sb="1" eb="2">
      <t>エン</t>
    </rPh>
    <rPh sb="4" eb="7">
      <t>タッセイリツ</t>
    </rPh>
    <phoneticPr fontId="1"/>
  </si>
  <si>
    <t xml:space="preserve"> ）</t>
    <phoneticPr fontId="1"/>
  </si>
  <si>
    <t>．</t>
    <phoneticPr fontId="1"/>
  </si>
  <si>
    <t>集計シートの初期値、「繰越金額」「目標貯蓄額」を設定する</t>
    <rPh sb="0" eb="2">
      <t>シュウケイ</t>
    </rPh>
    <rPh sb="6" eb="9">
      <t>ショキチ</t>
    </rPh>
    <rPh sb="24" eb="26">
      <t>セッテイ</t>
    </rPh>
    <phoneticPr fontId="1"/>
  </si>
  <si>
    <t>各月のデータを入力する</t>
    <rPh sb="0" eb="2">
      <t>カクツキ</t>
    </rPh>
    <rPh sb="7" eb="9">
      <t>ニュウリョク</t>
    </rPh>
    <phoneticPr fontId="1"/>
  </si>
  <si>
    <t>・</t>
    <phoneticPr fontId="1"/>
  </si>
  <si>
    <t>固定支出を入力する</t>
    <rPh sb="0" eb="2">
      <t>コテイ</t>
    </rPh>
    <rPh sb="2" eb="4">
      <t>シシュツ</t>
    </rPh>
    <rPh sb="5" eb="7">
      <t>ニュウリョク</t>
    </rPh>
    <phoneticPr fontId="1"/>
  </si>
  <si>
    <t>収入を入力する</t>
    <rPh sb="0" eb="2">
      <t>シュウニュウ</t>
    </rPh>
    <rPh sb="3" eb="5">
      <t>ニュウリョク</t>
    </rPh>
    <phoneticPr fontId="1"/>
  </si>
  <si>
    <t>・</t>
    <phoneticPr fontId="1"/>
  </si>
  <si>
    <t>変動支出を入力する</t>
    <rPh sb="0" eb="2">
      <t>ヘンドウ</t>
    </rPh>
    <rPh sb="2" eb="4">
      <t>シシュツ</t>
    </rPh>
    <rPh sb="5" eb="7">
      <t>ニュウリョク</t>
    </rPh>
    <phoneticPr fontId="1"/>
  </si>
  <si>
    <t>変動支出は明細の入力部分と、明細を集計した合計部分に分かれています。</t>
    <rPh sb="0" eb="2">
      <t>ヘンドウ</t>
    </rPh>
    <rPh sb="2" eb="4">
      <t>シシュツ</t>
    </rPh>
    <rPh sb="5" eb="7">
      <t>メイサイ</t>
    </rPh>
    <rPh sb="8" eb="10">
      <t>ニュウリョク</t>
    </rPh>
    <rPh sb="10" eb="12">
      <t>ブブン</t>
    </rPh>
    <rPh sb="14" eb="16">
      <t>メイサイ</t>
    </rPh>
    <rPh sb="17" eb="19">
      <t>シュウケイ</t>
    </rPh>
    <rPh sb="21" eb="23">
      <t>ゴウケイ</t>
    </rPh>
    <rPh sb="23" eb="24">
      <t>ブ</t>
    </rPh>
    <rPh sb="24" eb="25">
      <t>ブン</t>
    </rPh>
    <rPh sb="26" eb="27">
      <t>ワ</t>
    </rPh>
    <phoneticPr fontId="1"/>
  </si>
  <si>
    <t>．</t>
    <phoneticPr fontId="1"/>
  </si>
  <si>
    <t>入力したデータが、集計シートに月ごとに集計されていますので、月ごとの推移を確認できます</t>
    <rPh sb="0" eb="2">
      <t>ニュウリョク</t>
    </rPh>
    <rPh sb="9" eb="11">
      <t>シュウケイ</t>
    </rPh>
    <rPh sb="15" eb="16">
      <t>ツキ</t>
    </rPh>
    <rPh sb="19" eb="21">
      <t>シュウケイ</t>
    </rPh>
    <rPh sb="30" eb="31">
      <t>ツキ</t>
    </rPh>
    <rPh sb="34" eb="36">
      <t>スイイ</t>
    </rPh>
    <rPh sb="37" eb="39">
      <t>カクニン</t>
    </rPh>
    <phoneticPr fontId="1"/>
  </si>
  <si>
    <t>家計簿使用手順</t>
    <rPh sb="0" eb="3">
      <t>カケイボ</t>
    </rPh>
    <rPh sb="3" eb="5">
      <t>シヨウ</t>
    </rPh>
    <rPh sb="5" eb="7">
      <t>テジュン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</si>
</sst>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15"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0"/>
      <color theme="1"/>
      <name val="ＭＳ Ｐゴシック"/>
      <family val="2"/>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9"/>
      <color theme="1"/>
      <name val="ＭＳ Ｐゴシック"/>
      <family val="3"/>
      <charset val="128"/>
      <scheme val="minor"/>
    </font>
    <font>
      <b/>
      <sz val="14"/>
      <color theme="1"/>
      <name val="ＭＳ Ｐゴシック"/>
      <family val="3"/>
      <charset val="128"/>
      <scheme val="minor"/>
    </font>
    <font>
      <sz val="12"/>
      <color theme="1"/>
      <name val="ＭＳ Ｐゴシック"/>
      <family val="2"/>
      <scheme val="minor"/>
    </font>
    <font>
      <sz val="14"/>
      <color theme="1"/>
      <name val="ＭＳ Ｐゴシック"/>
      <family val="2"/>
      <scheme val="minor"/>
    </font>
    <font>
      <sz val="14"/>
      <color theme="1"/>
      <name val="HGP創英角ｺﾞｼｯｸUB"/>
      <family val="3"/>
      <charset val="128"/>
    </font>
    <font>
      <sz val="12"/>
      <color theme="1"/>
      <name val="HGP創英角ｺﾞｼｯｸUB"/>
      <family val="3"/>
      <charset val="128"/>
    </font>
    <font>
      <b/>
      <sz val="11"/>
      <color theme="1"/>
      <name val="ＭＳ Ｐゴシック"/>
      <family val="3"/>
      <charset val="128"/>
      <scheme val="minor"/>
    </font>
    <font>
      <u/>
      <sz val="14"/>
      <color theme="1"/>
      <name val="HGP創英角ｺﾞｼｯｸUB"/>
      <family val="3"/>
      <charset val="128"/>
    </font>
  </fonts>
  <fills count="10">
    <fill>
      <patternFill patternType="none"/>
    </fill>
    <fill>
      <patternFill patternType="gray125"/>
    </fill>
    <fill>
      <patternFill patternType="solid">
        <fgColor theme="8" tint="0.79998168889431442"/>
        <bgColor indexed="64"/>
      </patternFill>
    </fill>
    <fill>
      <patternFill patternType="solid">
        <fgColor theme="7" tint="0.79998168889431442"/>
        <bgColor indexed="64"/>
      </patternFill>
    </fill>
    <fill>
      <patternFill patternType="solid">
        <fgColor rgb="FFAAD4F6"/>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9.9978637043366805E-2"/>
        <bgColor indexed="64"/>
      </patternFill>
    </fill>
    <fill>
      <patternFill patternType="solid">
        <fgColor theme="6" tint="0.79998168889431442"/>
        <bgColor indexed="64"/>
      </patternFill>
    </fill>
  </fills>
  <borders count="31">
    <border>
      <left/>
      <right/>
      <top/>
      <bottom/>
      <diagonal/>
    </border>
    <border>
      <left/>
      <right/>
      <top style="thin">
        <color auto="1"/>
      </top>
      <bottom style="thin">
        <color auto="1"/>
      </bottom>
      <diagonal/>
    </border>
    <border>
      <left/>
      <right/>
      <top style="thin">
        <color auto="1"/>
      </top>
      <bottom style="hair">
        <color auto="1"/>
      </bottom>
      <diagonal/>
    </border>
    <border>
      <left/>
      <right/>
      <top style="hair">
        <color auto="1"/>
      </top>
      <bottom style="hair">
        <color auto="1"/>
      </bottom>
      <diagonal/>
    </border>
    <border>
      <left/>
      <right/>
      <top style="hair">
        <color auto="1"/>
      </top>
      <bottom style="thin">
        <color auto="1"/>
      </bottom>
      <diagonal/>
    </border>
    <border>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3">
    <xf numFmtId="0" fontId="0" fillId="0" borderId="0"/>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148">
    <xf numFmtId="0" fontId="0" fillId="0" borderId="0" xfId="0"/>
    <xf numFmtId="176" fontId="0" fillId="0" borderId="0" xfId="0" applyNumberFormat="1"/>
    <xf numFmtId="0" fontId="5" fillId="0" borderId="0" xfId="0" applyFont="1" applyAlignment="1">
      <alignment vertical="center"/>
    </xf>
    <xf numFmtId="0" fontId="0" fillId="0" borderId="0" xfId="0" applyAlignment="1">
      <alignment vertical="center"/>
    </xf>
    <xf numFmtId="0" fontId="8" fillId="0" borderId="0" xfId="0" applyFont="1" applyAlignment="1">
      <alignment vertical="top"/>
    </xf>
    <xf numFmtId="0" fontId="6" fillId="0" borderId="0" xfId="0" applyFont="1" applyAlignment="1">
      <alignment vertical="center"/>
    </xf>
    <xf numFmtId="0" fontId="0" fillId="3" borderId="4" xfId="0" applyFill="1" applyBorder="1"/>
    <xf numFmtId="0" fontId="0" fillId="0" borderId="0" xfId="0" applyFill="1"/>
    <xf numFmtId="0" fontId="3" fillId="0" borderId="0" xfId="0" applyFont="1" applyFill="1"/>
    <xf numFmtId="0" fontId="4" fillId="0" borderId="0" xfId="0" applyFont="1" applyFill="1"/>
    <xf numFmtId="0" fontId="7" fillId="2" borderId="0" xfId="0" applyFont="1" applyFill="1" applyAlignment="1">
      <alignment vertical="center"/>
    </xf>
    <xf numFmtId="0" fontId="3" fillId="2" borderId="0" xfId="0" applyFont="1" applyFill="1" applyAlignment="1">
      <alignment vertical="center"/>
    </xf>
    <xf numFmtId="0" fontId="0" fillId="2" borderId="0" xfId="0" applyFill="1" applyAlignment="1">
      <alignment vertical="center"/>
    </xf>
    <xf numFmtId="0" fontId="7" fillId="2" borderId="0" xfId="0" applyFont="1" applyFill="1"/>
    <xf numFmtId="0" fontId="3" fillId="2" borderId="0" xfId="0" applyFont="1" applyFill="1"/>
    <xf numFmtId="0" fontId="0" fillId="2" borderId="0" xfId="0" applyFill="1"/>
    <xf numFmtId="0" fontId="4" fillId="2" borderId="0" xfId="0" applyFont="1" applyFill="1"/>
    <xf numFmtId="0" fontId="0" fillId="0" borderId="0" xfId="0" applyProtection="1">
      <protection locked="0"/>
    </xf>
    <xf numFmtId="0" fontId="5" fillId="4" borderId="5" xfId="0" applyFont="1" applyFill="1" applyBorder="1" applyAlignment="1">
      <alignment vertical="center"/>
    </xf>
    <xf numFmtId="0" fontId="5" fillId="4" borderId="6" xfId="0" applyFont="1" applyFill="1" applyBorder="1" applyAlignment="1">
      <alignment vertical="center"/>
    </xf>
    <xf numFmtId="0" fontId="5" fillId="4" borderId="7" xfId="0" applyFont="1" applyFill="1" applyBorder="1" applyAlignment="1">
      <alignment vertical="center"/>
    </xf>
    <xf numFmtId="0" fontId="0" fillId="0" borderId="8" xfId="0" applyBorder="1"/>
    <xf numFmtId="0" fontId="0" fillId="0" borderId="11" xfId="0" applyBorder="1" applyProtection="1">
      <protection locked="0"/>
    </xf>
    <xf numFmtId="0" fontId="0" fillId="0" borderId="12" xfId="0" applyBorder="1" applyProtection="1">
      <protection locked="0"/>
    </xf>
    <xf numFmtId="0" fontId="0" fillId="0" borderId="11" xfId="0" applyBorder="1"/>
    <xf numFmtId="38" fontId="0" fillId="0" borderId="12" xfId="1" applyFont="1" applyBorder="1" applyAlignment="1" applyProtection="1">
      <protection locked="0"/>
    </xf>
    <xf numFmtId="176" fontId="0" fillId="0" borderId="13" xfId="0" applyNumberFormat="1" applyBorder="1" applyProtection="1">
      <protection locked="0"/>
    </xf>
    <xf numFmtId="0" fontId="0" fillId="3" borderId="14" xfId="0" applyFill="1" applyBorder="1"/>
    <xf numFmtId="38" fontId="0" fillId="3" borderId="15" xfId="1" applyFont="1" applyFill="1" applyBorder="1" applyAlignment="1"/>
    <xf numFmtId="0" fontId="0" fillId="3" borderId="16" xfId="0" applyFill="1" applyBorder="1"/>
    <xf numFmtId="38" fontId="0" fillId="0" borderId="9" xfId="1" applyFont="1" applyBorder="1" applyAlignment="1" applyProtection="1">
      <protection locked="0"/>
    </xf>
    <xf numFmtId="0" fontId="0" fillId="0" borderId="9" xfId="0" applyBorder="1"/>
    <xf numFmtId="176" fontId="0" fillId="0" borderId="10" xfId="0" applyNumberFormat="1" applyBorder="1" applyProtection="1">
      <protection locked="0"/>
    </xf>
    <xf numFmtId="0" fontId="0" fillId="0" borderId="12" xfId="0" applyBorder="1"/>
    <xf numFmtId="38" fontId="0" fillId="3" borderId="16" xfId="1" applyFont="1" applyFill="1" applyBorder="1" applyAlignment="1"/>
    <xf numFmtId="176" fontId="0" fillId="0" borderId="17" xfId="0" applyNumberFormat="1" applyBorder="1" applyProtection="1">
      <protection locked="0"/>
    </xf>
    <xf numFmtId="0" fontId="0" fillId="0" borderId="18" xfId="0" applyBorder="1" applyProtection="1">
      <protection locked="0"/>
    </xf>
    <xf numFmtId="38" fontId="0" fillId="0" borderId="18" xfId="1" applyFont="1" applyBorder="1" applyAlignment="1" applyProtection="1">
      <protection locked="0"/>
    </xf>
    <xf numFmtId="176" fontId="0" fillId="0" borderId="11" xfId="0" applyNumberFormat="1" applyBorder="1" applyProtection="1">
      <protection locked="0"/>
    </xf>
    <xf numFmtId="176" fontId="0" fillId="0" borderId="14" xfId="0" applyNumberFormat="1" applyBorder="1" applyProtection="1">
      <protection locked="0"/>
    </xf>
    <xf numFmtId="0" fontId="0" fillId="0" borderId="15" xfId="0" applyBorder="1" applyProtection="1">
      <protection locked="0"/>
    </xf>
    <xf numFmtId="38" fontId="0" fillId="0" borderId="15" xfId="1" applyFont="1" applyBorder="1" applyAlignment="1" applyProtection="1">
      <protection locked="0"/>
    </xf>
    <xf numFmtId="38" fontId="0" fillId="0" borderId="0" xfId="1" applyFont="1" applyAlignment="1"/>
    <xf numFmtId="0" fontId="0" fillId="0" borderId="0" xfId="0" applyBorder="1" applyAlignment="1">
      <alignment horizontal="left" indent="1"/>
    </xf>
    <xf numFmtId="0" fontId="0" fillId="3" borderId="17" xfId="0" applyFill="1" applyBorder="1"/>
    <xf numFmtId="38" fontId="0" fillId="3" borderId="18" xfId="1" applyFont="1" applyFill="1" applyBorder="1" applyAlignment="1"/>
    <xf numFmtId="38" fontId="0" fillId="3" borderId="15" xfId="0" applyNumberFormat="1" applyFill="1" applyBorder="1"/>
    <xf numFmtId="0" fontId="11" fillId="0" borderId="0" xfId="0" applyFont="1"/>
    <xf numFmtId="38" fontId="0" fillId="0" borderId="12" xfId="1" applyFont="1" applyBorder="1" applyAlignment="1"/>
    <xf numFmtId="38" fontId="0" fillId="0" borderId="21" xfId="1" applyFont="1" applyBorder="1" applyAlignment="1"/>
    <xf numFmtId="0" fontId="5" fillId="0" borderId="20" xfId="0" applyFont="1" applyBorder="1" applyAlignment="1"/>
    <xf numFmtId="0" fontId="5" fillId="0" borderId="20" xfId="0" applyFont="1" applyFill="1" applyBorder="1" applyAlignment="1"/>
    <xf numFmtId="0" fontId="12" fillId="0" borderId="0" xfId="0" applyFont="1" applyAlignment="1">
      <alignment vertical="center"/>
    </xf>
    <xf numFmtId="0" fontId="5" fillId="0" borderId="24" xfId="0" applyFont="1" applyBorder="1" applyAlignment="1"/>
    <xf numFmtId="38" fontId="0" fillId="0" borderId="9" xfId="1" applyFont="1" applyBorder="1" applyAlignment="1"/>
    <xf numFmtId="38" fontId="0" fillId="0" borderId="25" xfId="1" applyFont="1" applyBorder="1" applyAlignment="1"/>
    <xf numFmtId="0" fontId="5" fillId="3" borderId="22" xfId="0" applyFont="1" applyFill="1" applyBorder="1" applyAlignment="1"/>
    <xf numFmtId="38" fontId="0" fillId="3" borderId="23" xfId="1" applyFont="1" applyFill="1" applyBorder="1" applyAlignment="1"/>
    <xf numFmtId="0" fontId="5" fillId="3" borderId="20" xfId="0" applyFont="1" applyFill="1" applyBorder="1" applyAlignment="1"/>
    <xf numFmtId="38" fontId="0" fillId="3" borderId="12" xfId="0" applyNumberFormat="1" applyFill="1" applyBorder="1"/>
    <xf numFmtId="38" fontId="0" fillId="3" borderId="21" xfId="0" applyNumberFormat="1" applyFill="1" applyBorder="1"/>
    <xf numFmtId="38" fontId="0" fillId="3" borderId="23" xfId="0" applyNumberFormat="1" applyFill="1" applyBorder="1"/>
    <xf numFmtId="0" fontId="5" fillId="5" borderId="26" xfId="0" applyFont="1" applyFill="1" applyBorder="1" applyAlignment="1">
      <alignment vertical="center"/>
    </xf>
    <xf numFmtId="0" fontId="5" fillId="5" borderId="6" xfId="0" applyFont="1" applyFill="1" applyBorder="1" applyAlignment="1">
      <alignment vertical="center"/>
    </xf>
    <xf numFmtId="0" fontId="5" fillId="5" borderId="27" xfId="0" applyFont="1" applyFill="1" applyBorder="1" applyAlignment="1">
      <alignment vertical="center"/>
    </xf>
    <xf numFmtId="0" fontId="5" fillId="6" borderId="20" xfId="0" applyFont="1" applyFill="1" applyBorder="1" applyAlignment="1"/>
    <xf numFmtId="38" fontId="0" fillId="6" borderId="12" xfId="1" applyFont="1" applyFill="1" applyBorder="1" applyAlignment="1"/>
    <xf numFmtId="38" fontId="0" fillId="6" borderId="21" xfId="1" applyFont="1" applyFill="1" applyBorder="1" applyAlignment="1"/>
    <xf numFmtId="0" fontId="0" fillId="0" borderId="0" xfId="0" applyAlignment="1">
      <alignment horizontal="right" vertical="center"/>
    </xf>
    <xf numFmtId="38" fontId="0" fillId="0" borderId="12" xfId="1" applyFont="1" applyFill="1" applyBorder="1" applyAlignment="1"/>
    <xf numFmtId="38" fontId="0" fillId="0" borderId="21" xfId="1" applyFont="1" applyFill="1" applyBorder="1" applyAlignment="1"/>
    <xf numFmtId="0" fontId="5" fillId="0" borderId="24" xfId="0" applyFont="1" applyFill="1" applyBorder="1" applyAlignment="1"/>
    <xf numFmtId="38" fontId="0" fillId="0" borderId="9" xfId="1" applyFont="1" applyFill="1" applyBorder="1" applyAlignment="1"/>
    <xf numFmtId="38" fontId="0" fillId="0" borderId="25" xfId="1" applyFont="1" applyFill="1" applyBorder="1" applyAlignment="1"/>
    <xf numFmtId="9" fontId="9" fillId="9" borderId="28" xfId="2" applyFont="1" applyFill="1" applyBorder="1" applyAlignment="1"/>
    <xf numFmtId="38" fontId="0" fillId="0" borderId="12" xfId="1" applyFont="1" applyFill="1" applyBorder="1" applyAlignment="1" applyProtection="1">
      <protection locked="0"/>
    </xf>
    <xf numFmtId="38" fontId="0" fillId="0" borderId="9" xfId="1" applyFont="1" applyFill="1" applyBorder="1" applyAlignment="1" applyProtection="1">
      <protection locked="0"/>
    </xf>
    <xf numFmtId="176" fontId="0" fillId="0" borderId="10" xfId="0" applyNumberFormat="1" applyFill="1" applyBorder="1" applyProtection="1">
      <protection locked="0"/>
    </xf>
    <xf numFmtId="0" fontId="0" fillId="0" borderId="9" xfId="0" applyFill="1" applyBorder="1"/>
    <xf numFmtId="176" fontId="0" fillId="0" borderId="13" xfId="0" applyNumberFormat="1" applyFill="1" applyBorder="1" applyProtection="1">
      <protection locked="0"/>
    </xf>
    <xf numFmtId="0" fontId="0" fillId="0" borderId="12" xfId="0" applyFill="1" applyBorder="1"/>
    <xf numFmtId="0" fontId="0" fillId="0" borderId="12" xfId="0" applyFill="1" applyBorder="1" applyProtection="1">
      <protection locked="0"/>
    </xf>
    <xf numFmtId="176" fontId="0" fillId="0" borderId="17" xfId="0" applyNumberFormat="1" applyFill="1" applyBorder="1" applyProtection="1">
      <protection locked="0"/>
    </xf>
    <xf numFmtId="0" fontId="0" fillId="0" borderId="18" xfId="0" applyFill="1" applyBorder="1" applyProtection="1">
      <protection locked="0"/>
    </xf>
    <xf numFmtId="38" fontId="0" fillId="0" borderId="18" xfId="1" applyFont="1" applyFill="1" applyBorder="1" applyAlignment="1" applyProtection="1">
      <protection locked="0"/>
    </xf>
    <xf numFmtId="176" fontId="0" fillId="0" borderId="11" xfId="0" applyNumberFormat="1" applyFill="1" applyBorder="1" applyProtection="1">
      <protection locked="0"/>
    </xf>
    <xf numFmtId="176" fontId="0" fillId="0" borderId="14" xfId="0" applyNumberFormat="1" applyFill="1" applyBorder="1" applyProtection="1">
      <protection locked="0"/>
    </xf>
    <xf numFmtId="0" fontId="0" fillId="0" borderId="15" xfId="0" applyFill="1" applyBorder="1" applyProtection="1">
      <protection locked="0"/>
    </xf>
    <xf numFmtId="38" fontId="0" fillId="0" borderId="15" xfId="1" applyFont="1" applyFill="1" applyBorder="1" applyAlignment="1" applyProtection="1">
      <protection locked="0"/>
    </xf>
    <xf numFmtId="38" fontId="0" fillId="8" borderId="9" xfId="1" applyFont="1" applyFill="1" applyBorder="1" applyAlignment="1" applyProtection="1">
      <protection locked="0"/>
    </xf>
    <xf numFmtId="38" fontId="0" fillId="8" borderId="10" xfId="1" applyFont="1" applyFill="1" applyBorder="1" applyAlignment="1"/>
    <xf numFmtId="38" fontId="0" fillId="8" borderId="13" xfId="1" applyFont="1" applyFill="1" applyBorder="1" applyAlignment="1"/>
    <xf numFmtId="0" fontId="0" fillId="8" borderId="18" xfId="0" applyFill="1" applyBorder="1" applyProtection="1"/>
    <xf numFmtId="0" fontId="0" fillId="8" borderId="12" xfId="0" applyFill="1" applyBorder="1" applyProtection="1"/>
    <xf numFmtId="0" fontId="0" fillId="8" borderId="15" xfId="0" applyFill="1" applyBorder="1" applyProtection="1"/>
    <xf numFmtId="38" fontId="0" fillId="8" borderId="18" xfId="1" applyFont="1" applyFill="1" applyBorder="1" applyAlignment="1" applyProtection="1"/>
    <xf numFmtId="38" fontId="0" fillId="8" borderId="12" xfId="1" applyFont="1" applyFill="1" applyBorder="1" applyAlignment="1" applyProtection="1"/>
    <xf numFmtId="38" fontId="0" fillId="8" borderId="15" xfId="1" applyFont="1" applyFill="1" applyBorder="1" applyAlignment="1" applyProtection="1"/>
    <xf numFmtId="38" fontId="0" fillId="8" borderId="9" xfId="0" applyNumberFormat="1" applyFill="1" applyBorder="1" applyProtection="1"/>
    <xf numFmtId="176" fontId="0" fillId="0" borderId="10" xfId="0" applyNumberFormat="1" applyFill="1" applyBorder="1" applyAlignment="1" applyProtection="1">
      <alignment horizontal="right" indent="1"/>
      <protection locked="0"/>
    </xf>
    <xf numFmtId="176" fontId="0" fillId="0" borderId="13" xfId="0" applyNumberFormat="1" applyFill="1" applyBorder="1" applyAlignment="1" applyProtection="1">
      <alignment horizontal="right" indent="1"/>
      <protection locked="0"/>
    </xf>
    <xf numFmtId="176" fontId="0" fillId="0" borderId="10" xfId="0" applyNumberFormat="1" applyBorder="1" applyAlignment="1" applyProtection="1">
      <alignment horizontal="right" indent="1"/>
      <protection locked="0"/>
    </xf>
    <xf numFmtId="176" fontId="0" fillId="0" borderId="13" xfId="0" applyNumberFormat="1" applyBorder="1" applyAlignment="1" applyProtection="1">
      <alignment horizontal="right" indent="1"/>
      <protection locked="0"/>
    </xf>
    <xf numFmtId="49" fontId="0" fillId="0" borderId="11" xfId="0" applyNumberFormat="1" applyFill="1" applyBorder="1" applyAlignment="1" applyProtection="1">
      <alignment horizontal="left" indent="1"/>
      <protection locked="0"/>
    </xf>
    <xf numFmtId="49" fontId="0" fillId="0" borderId="17" xfId="0" applyNumberFormat="1" applyFill="1" applyBorder="1" applyAlignment="1" applyProtection="1">
      <alignment horizontal="left" indent="1"/>
      <protection locked="0"/>
    </xf>
    <xf numFmtId="49" fontId="0" fillId="0" borderId="14" xfId="0" applyNumberFormat="1" applyFill="1" applyBorder="1" applyAlignment="1" applyProtection="1">
      <alignment horizontal="left" indent="1"/>
      <protection locked="0"/>
    </xf>
    <xf numFmtId="49" fontId="0" fillId="0" borderId="17" xfId="0" applyNumberFormat="1" applyBorder="1" applyAlignment="1" applyProtection="1">
      <alignment horizontal="left" indent="1"/>
      <protection locked="0"/>
    </xf>
    <xf numFmtId="49" fontId="0" fillId="0" borderId="11" xfId="0" applyNumberFormat="1" applyBorder="1" applyAlignment="1" applyProtection="1">
      <alignment horizontal="left" indent="1"/>
      <protection locked="0"/>
    </xf>
    <xf numFmtId="49" fontId="0" fillId="0" borderId="14" xfId="0" applyNumberFormat="1" applyBorder="1" applyAlignment="1" applyProtection="1">
      <alignment horizontal="left" indent="1"/>
      <protection locked="0"/>
    </xf>
    <xf numFmtId="0" fontId="13" fillId="0" borderId="0" xfId="0" applyFont="1"/>
    <xf numFmtId="0" fontId="6" fillId="0" borderId="0" xfId="0" applyFont="1"/>
    <xf numFmtId="0" fontId="14" fillId="0" borderId="0" xfId="0" applyFont="1"/>
    <xf numFmtId="38" fontId="10" fillId="7" borderId="29" xfId="1" applyFont="1" applyFill="1" applyBorder="1" applyAlignment="1"/>
    <xf numFmtId="38" fontId="10" fillId="7" borderId="30" xfId="1" applyFont="1" applyFill="1" applyBorder="1" applyAlignment="1"/>
    <xf numFmtId="38" fontId="10" fillId="9" borderId="29" xfId="1" applyFont="1" applyFill="1" applyBorder="1" applyAlignment="1"/>
    <xf numFmtId="38" fontId="10" fillId="9" borderId="30" xfId="1" applyFont="1" applyFill="1" applyBorder="1" applyAlignment="1"/>
    <xf numFmtId="176" fontId="0" fillId="3" borderId="18" xfId="0" applyNumberFormat="1" applyFill="1" applyBorder="1" applyAlignment="1"/>
    <xf numFmtId="176" fontId="0" fillId="0" borderId="19" xfId="0" applyNumberFormat="1" applyBorder="1" applyAlignment="1"/>
    <xf numFmtId="176" fontId="0" fillId="0" borderId="13" xfId="0" applyNumberFormat="1" applyFill="1" applyBorder="1" applyAlignment="1" applyProtection="1">
      <protection locked="0"/>
    </xf>
    <xf numFmtId="176" fontId="0" fillId="0" borderId="3" xfId="0" applyNumberFormat="1" applyFill="1" applyBorder="1" applyAlignment="1"/>
    <xf numFmtId="176" fontId="0" fillId="3" borderId="16" xfId="0" applyNumberFormat="1" applyFill="1" applyBorder="1" applyAlignment="1"/>
    <xf numFmtId="176" fontId="0" fillId="0" borderId="4" xfId="0" applyNumberFormat="1" applyBorder="1" applyAlignment="1"/>
    <xf numFmtId="0" fontId="0" fillId="0" borderId="12" xfId="0" applyFill="1" applyBorder="1" applyAlignment="1" applyProtection="1">
      <protection locked="0"/>
    </xf>
    <xf numFmtId="0" fontId="0" fillId="0" borderId="13" xfId="0" applyFill="1" applyBorder="1" applyAlignment="1" applyProtection="1">
      <protection locked="0"/>
    </xf>
    <xf numFmtId="176" fontId="0" fillId="8" borderId="19" xfId="0" applyNumberFormat="1" applyFill="1" applyBorder="1" applyAlignment="1" applyProtection="1">
      <protection locked="0"/>
    </xf>
    <xf numFmtId="176" fontId="0" fillId="8" borderId="2" xfId="0" applyNumberFormat="1" applyFill="1" applyBorder="1" applyAlignment="1"/>
    <xf numFmtId="0" fontId="5" fillId="4" borderId="7" xfId="0" applyFont="1" applyFill="1" applyBorder="1" applyAlignment="1">
      <alignment vertical="center"/>
    </xf>
    <xf numFmtId="0" fontId="0" fillId="0" borderId="1" xfId="0" applyBorder="1" applyAlignment="1">
      <alignment vertical="center"/>
    </xf>
    <xf numFmtId="176" fontId="0" fillId="0" borderId="13" xfId="0" applyNumberFormat="1" applyBorder="1" applyAlignment="1" applyProtection="1">
      <protection locked="0"/>
    </xf>
    <xf numFmtId="176" fontId="0" fillId="0" borderId="3" xfId="0" applyNumberFormat="1" applyBorder="1" applyAlignment="1"/>
    <xf numFmtId="176" fontId="0" fillId="0" borderId="13" xfId="1" applyNumberFormat="1" applyFont="1" applyFill="1" applyBorder="1" applyAlignment="1" applyProtection="1">
      <protection locked="0"/>
    </xf>
    <xf numFmtId="176" fontId="0" fillId="3" borderId="4" xfId="0" applyNumberFormat="1" applyFill="1" applyBorder="1" applyAlignment="1"/>
    <xf numFmtId="0" fontId="0" fillId="0" borderId="15" xfId="0" applyFill="1" applyBorder="1" applyAlignment="1" applyProtection="1">
      <protection locked="0"/>
    </xf>
    <xf numFmtId="0" fontId="0" fillId="0" borderId="16" xfId="0" applyFill="1" applyBorder="1" applyAlignment="1" applyProtection="1">
      <protection locked="0"/>
    </xf>
    <xf numFmtId="0" fontId="5" fillId="4" borderId="6" xfId="0" applyFont="1" applyFill="1" applyBorder="1" applyAlignment="1">
      <alignment vertical="center"/>
    </xf>
    <xf numFmtId="0" fontId="0" fillId="4" borderId="6" xfId="0" applyFill="1" applyBorder="1" applyAlignment="1">
      <alignment vertical="center"/>
    </xf>
    <xf numFmtId="0" fontId="0" fillId="4" borderId="7" xfId="0" applyFill="1" applyBorder="1" applyAlignment="1">
      <alignment vertical="center"/>
    </xf>
    <xf numFmtId="0" fontId="0" fillId="0" borderId="18" xfId="0" applyFill="1" applyBorder="1" applyAlignment="1" applyProtection="1">
      <protection locked="0"/>
    </xf>
    <xf numFmtId="0" fontId="0" fillId="0" borderId="19" xfId="0" applyFill="1" applyBorder="1" applyAlignment="1" applyProtection="1">
      <protection locked="0"/>
    </xf>
    <xf numFmtId="0" fontId="0" fillId="0" borderId="15" xfId="0" applyBorder="1" applyAlignment="1" applyProtection="1">
      <protection locked="0"/>
    </xf>
    <xf numFmtId="0" fontId="0" fillId="0" borderId="16" xfId="0" applyBorder="1" applyAlignment="1" applyProtection="1">
      <protection locked="0"/>
    </xf>
    <xf numFmtId="0" fontId="0" fillId="0" borderId="12" xfId="0" applyBorder="1" applyAlignment="1" applyProtection="1">
      <protection locked="0"/>
    </xf>
    <xf numFmtId="0" fontId="0" fillId="0" borderId="13" xfId="0" applyBorder="1" applyAlignment="1" applyProtection="1">
      <protection locked="0"/>
    </xf>
    <xf numFmtId="176" fontId="0" fillId="0" borderId="13" xfId="1" applyNumberFormat="1" applyFont="1" applyBorder="1" applyAlignment="1" applyProtection="1">
      <protection locked="0"/>
    </xf>
    <xf numFmtId="176" fontId="0" fillId="3" borderId="19" xfId="0" applyNumberFormat="1" applyFill="1" applyBorder="1" applyAlignment="1"/>
    <xf numFmtId="176" fontId="0" fillId="0" borderId="2" xfId="0" applyNumberFormat="1" applyBorder="1" applyAlignment="1"/>
    <xf numFmtId="0" fontId="0" fillId="0" borderId="18" xfId="0" applyBorder="1" applyAlignment="1" applyProtection="1">
      <protection locked="0"/>
    </xf>
    <xf numFmtId="0" fontId="0" fillId="0" borderId="19" xfId="0" applyBorder="1" applyAlignment="1" applyProtection="1">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Medium9"/>
  <colors>
    <mruColors>
      <color rgb="FFAEF2F2"/>
      <color rgb="FFAAD4F6"/>
      <color rgb="FFB1EF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t>年間収支</a:t>
            </a:r>
          </a:p>
        </c:rich>
      </c:tx>
      <c:layout>
        <c:manualLayout>
          <c:xMode val="edge"/>
          <c:yMode val="edge"/>
          <c:x val="0.46191407407407409"/>
          <c:y val="2.1606787931008075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集計!$B$186</c:f>
              <c:strCache>
                <c:ptCount val="1"/>
                <c:pt idx="0">
                  <c:v>収入合計（繰越額除く）</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val>
            <c:numRef>
              <c:f>集計!$C$186:$N$186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strRef>
              <c:f>集計!$B$218</c:f>
              <c:strCache>
                <c:ptCount val="1"/>
                <c:pt idx="0">
                  <c:v>支出合計</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val>
            <c:numRef>
              <c:f>集計!$C$218:$N$218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smooth val="0"/>
        <c:axId val="558984648"/>
        <c:axId val="558983864"/>
      </c:lineChart>
      <c:catAx>
        <c:axId val="558984648"/>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t>収支月</a:t>
                </a:r>
              </a:p>
            </c:rich>
          </c:tx>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8983864"/>
        <c:crosses val="autoZero"/>
        <c:auto val="1"/>
        <c:lblAlgn val="ctr"/>
        <c:lblOffset val="100"/>
        <c:noMultiLvlLbl val="0"/>
      </c:catAx>
      <c:valAx>
        <c:axId val="5589838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t>金額</a:t>
                </a:r>
                <a:r>
                  <a:rPr lang="ja-JP" altLang="en-US"/>
                  <a:t>（円）</a:t>
                </a:r>
                <a:endParaRPr lang="ja-JP"/>
              </a:p>
            </c:rich>
          </c:tx>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8984648"/>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ltLang="en-US"/>
              <a:t>固定費支出年間推移</a:t>
            </a:r>
            <a:endParaRPr lang="ja-JP"/>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集計!$B$192</c:f>
              <c:strCache>
                <c:ptCount val="1"/>
                <c:pt idx="0">
                  <c:v>住居費</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val>
            <c:numRef>
              <c:f>集計!$C$192:$N$192</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strRef>
              <c:f>集計!$B$193</c:f>
              <c:strCache>
                <c:ptCount val="1"/>
                <c:pt idx="0">
                  <c:v>電気代</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val>
            <c:numRef>
              <c:f>集計!$C$193:$N$193</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2"/>
          <c:order val="2"/>
          <c:tx>
            <c:strRef>
              <c:f>集計!$B$194</c:f>
              <c:strCache>
                <c:ptCount val="1"/>
                <c:pt idx="0">
                  <c:v>ガス代</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val>
            <c:numRef>
              <c:f>集計!$C$194:$N$194</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集計!$B$195</c:f>
              <c:strCache>
                <c:ptCount val="1"/>
                <c:pt idx="0">
                  <c:v>水道代</c:v>
                </c:pt>
              </c:strCache>
            </c:strRef>
          </c:tx>
          <c:spPr>
            <a:ln w="34925" cap="rnd">
              <a:solidFill>
                <a:schemeClr val="accent4"/>
              </a:solidFill>
              <a:round/>
            </a:ln>
            <a:effectLst>
              <a:outerShdw blurRad="40000" dist="23000" dir="5400000" rotWithShape="0">
                <a:srgbClr val="000000">
                  <a:alpha val="35000"/>
                </a:srgbClr>
              </a:outerShdw>
            </a:effectLst>
          </c:spPr>
          <c:marker>
            <c:symbol val="none"/>
          </c:marker>
          <c:val>
            <c:numRef>
              <c:f>集計!$C$195:$N$195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4"/>
          <c:order val="4"/>
          <c:tx>
            <c:strRef>
              <c:f>集計!$B$196</c:f>
              <c:strCache>
                <c:ptCount val="1"/>
                <c:pt idx="0">
                  <c:v>新聞代</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val>
            <c:numRef>
              <c:f>集計!$C$196:$N$196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5"/>
          <c:order val="5"/>
          <c:tx>
            <c:strRef>
              <c:f>集計!$B$197</c:f>
              <c:strCache>
                <c:ptCount val="1"/>
                <c:pt idx="0">
                  <c:v>受信料</c:v>
                </c:pt>
              </c:strCache>
            </c:strRef>
          </c:tx>
          <c:spPr>
            <a:ln w="34925" cap="rnd">
              <a:solidFill>
                <a:schemeClr val="accent6"/>
              </a:solidFill>
              <a:round/>
            </a:ln>
            <a:effectLst>
              <a:outerShdw blurRad="40000" dist="23000" dir="5400000" rotWithShape="0">
                <a:srgbClr val="000000">
                  <a:alpha val="35000"/>
                </a:srgbClr>
              </a:outerShdw>
            </a:effectLst>
          </c:spPr>
          <c:marker>
            <c:symbol val="none"/>
          </c:marker>
          <c:val>
            <c:numRef>
              <c:f>集計!$C$197:$N$197</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6"/>
          <c:order val="6"/>
          <c:tx>
            <c:strRef>
              <c:f>集計!$B$198</c:f>
              <c:strCache>
                <c:ptCount val="1"/>
                <c:pt idx="0">
                  <c:v>電話代</c:v>
                </c:pt>
              </c:strCache>
            </c:strRef>
          </c:tx>
          <c:spPr>
            <a:ln w="34925" cap="rnd">
              <a:solidFill>
                <a:schemeClr val="accent1">
                  <a:lumMod val="60000"/>
                </a:schemeClr>
              </a:solidFill>
              <a:round/>
            </a:ln>
            <a:effectLst>
              <a:outerShdw blurRad="40000" dist="23000" dir="5400000" rotWithShape="0">
                <a:srgbClr val="000000">
                  <a:alpha val="35000"/>
                </a:srgbClr>
              </a:outerShdw>
            </a:effectLst>
          </c:spPr>
          <c:marker>
            <c:symbol val="none"/>
          </c:marker>
          <c:val>
            <c:numRef>
              <c:f>集計!$C$198:$N$198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7"/>
          <c:order val="7"/>
          <c:tx>
            <c:strRef>
              <c:f>集計!$B$199</c:f>
              <c:strCache>
                <c:ptCount val="1"/>
                <c:pt idx="0">
                  <c:v>携帯電話代</c:v>
                </c:pt>
              </c:strCache>
            </c:strRef>
          </c:tx>
          <c:spPr>
            <a:ln w="34925" cap="rnd">
              <a:solidFill>
                <a:schemeClr val="accent2">
                  <a:lumMod val="60000"/>
                </a:schemeClr>
              </a:solidFill>
              <a:round/>
            </a:ln>
            <a:effectLst>
              <a:outerShdw blurRad="40000" dist="23000" dir="5400000" rotWithShape="0">
                <a:srgbClr val="000000">
                  <a:alpha val="35000"/>
                </a:srgbClr>
              </a:outerShdw>
            </a:effectLst>
          </c:spPr>
          <c:marker>
            <c:symbol val="none"/>
          </c:marker>
          <c:val>
            <c:numRef>
              <c:f>集計!$C$199:$N$199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8"/>
          <c:order val="8"/>
          <c:tx>
            <c:strRef>
              <c:f>集計!$B$200</c:f>
              <c:strCache>
                <c:ptCount val="1"/>
                <c:pt idx="0">
                  <c:v>インターネット代</c:v>
                </c:pt>
              </c:strCache>
            </c:strRef>
          </c:tx>
          <c:spPr>
            <a:ln w="34925" cap="rnd">
              <a:solidFill>
                <a:schemeClr val="accent3">
                  <a:lumMod val="60000"/>
                </a:schemeClr>
              </a:solidFill>
              <a:round/>
            </a:ln>
            <a:effectLst>
              <a:outerShdw blurRad="40000" dist="23000" dir="5400000" rotWithShape="0">
                <a:srgbClr val="000000">
                  <a:alpha val="35000"/>
                </a:srgbClr>
              </a:outerShdw>
            </a:effectLst>
          </c:spPr>
          <c:marker>
            <c:symbol val="none"/>
          </c:marker>
          <c:val>
            <c:numRef>
              <c:f>集計!$C$200:$N$200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9"/>
          <c:order val="9"/>
          <c:tx>
            <c:strRef>
              <c:f>集計!$B$201</c:f>
              <c:strCache>
                <c:ptCount val="1"/>
                <c:pt idx="0">
                  <c:v>小遣い</c:v>
                </c:pt>
              </c:strCache>
            </c:strRef>
          </c:tx>
          <c:spPr>
            <a:ln w="34925" cap="rnd">
              <a:solidFill>
                <a:schemeClr val="accent4">
                  <a:lumMod val="60000"/>
                </a:schemeClr>
              </a:solidFill>
              <a:round/>
            </a:ln>
            <a:effectLst>
              <a:outerShdw blurRad="40000" dist="23000" dir="5400000" rotWithShape="0">
                <a:srgbClr val="000000">
                  <a:alpha val="35000"/>
                </a:srgbClr>
              </a:outerShdw>
            </a:effectLst>
          </c:spPr>
          <c:marker>
            <c:symbol val="none"/>
          </c:marker>
          <c:val>
            <c:numRef>
              <c:f>集計!$C$201:$N$201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0"/>
          <c:order val="10"/>
          <c:tx>
            <c:strRef>
              <c:f>集計!$B$202</c:f>
              <c:strCache>
                <c:ptCount val="1"/>
                <c:pt idx="0">
                  <c:v>保険料</c:v>
                </c:pt>
              </c:strCache>
            </c:strRef>
          </c:tx>
          <c:spPr>
            <a:ln w="34925" cap="rnd">
              <a:solidFill>
                <a:schemeClr val="accent5">
                  <a:lumMod val="60000"/>
                </a:schemeClr>
              </a:solidFill>
              <a:round/>
            </a:ln>
            <a:effectLst>
              <a:outerShdw blurRad="40000" dist="23000" dir="5400000" rotWithShape="0">
                <a:srgbClr val="000000">
                  <a:alpha val="35000"/>
                </a:srgbClr>
              </a:outerShdw>
            </a:effectLst>
          </c:spPr>
          <c:marker>
            <c:symbol val="none"/>
          </c:marker>
          <c:val>
            <c:numRef>
              <c:f>集計!$C$202:$N$202</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1"/>
          <c:order val="11"/>
          <c:tx>
            <c:strRef>
              <c:f>集計!$B$203</c:f>
              <c:strCache>
                <c:ptCount val="1"/>
                <c:pt idx="0">
                  <c:v>税金</c:v>
                </c:pt>
              </c:strCache>
            </c:strRef>
          </c:tx>
          <c:spPr>
            <a:ln w="34925" cap="rnd">
              <a:solidFill>
                <a:schemeClr val="accent6">
                  <a:lumMod val="60000"/>
                </a:schemeClr>
              </a:solidFill>
              <a:round/>
            </a:ln>
            <a:effectLst>
              <a:outerShdw blurRad="40000" dist="23000" dir="5400000" rotWithShape="0">
                <a:srgbClr val="000000">
                  <a:alpha val="35000"/>
                </a:srgbClr>
              </a:outerShdw>
            </a:effectLst>
          </c:spPr>
          <c:marker>
            <c:symbol val="none"/>
          </c:marker>
          <c:val>
            <c:numRef>
              <c:f>集計!$C$203:$N$203</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2"/>
          <c:order val="12"/>
          <c:tx>
            <c:strRef>
              <c:f>集計!$B$204</c:f>
              <c:strCache>
                <c:ptCount val="1"/>
                <c:pt idx="0">
                  <c:v>貯金</c:v>
                </c:pt>
              </c:strCache>
            </c:strRef>
          </c:tx>
          <c:spPr>
            <a:ln w="34925" cap="rnd">
              <a:solidFill>
                <a:schemeClr val="accent1">
                  <a:lumMod val="80000"/>
                  <a:lumOff val="20000"/>
                </a:schemeClr>
              </a:solidFill>
              <a:round/>
            </a:ln>
            <a:effectLst>
              <a:outerShdw blurRad="40000" dist="23000" dir="5400000" rotWithShape="0">
                <a:srgbClr val="000000">
                  <a:alpha val="35000"/>
                </a:srgbClr>
              </a:outerShdw>
            </a:effectLst>
          </c:spPr>
          <c:marker>
            <c:symbol val="none"/>
          </c:marker>
          <c:val>
            <c:numRef>
              <c:f>集計!$C$204:$N$204</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3"/>
          <c:order val="13"/>
          <c:tx>
            <c:strRef>
              <c:f>集計!$B$205</c:f>
              <c:strCache>
                <c:ptCount val="1"/>
                <c:pt idx="0">
                  <c:v>ローン</c:v>
                </c:pt>
              </c:strCache>
            </c:strRef>
          </c:tx>
          <c:spPr>
            <a:ln w="34925" cap="rnd">
              <a:solidFill>
                <a:schemeClr val="accent2">
                  <a:lumMod val="80000"/>
                  <a:lumOff val="20000"/>
                </a:schemeClr>
              </a:solidFill>
              <a:round/>
            </a:ln>
            <a:effectLst>
              <a:outerShdw blurRad="40000" dist="23000" dir="5400000" rotWithShape="0">
                <a:srgbClr val="000000">
                  <a:alpha val="35000"/>
                </a:srgbClr>
              </a:outerShdw>
            </a:effectLst>
          </c:spPr>
          <c:marker>
            <c:symbol val="none"/>
          </c:marker>
          <c:val>
            <c:numRef>
              <c:f>集計!$C$205:$N$205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4"/>
          <c:order val="14"/>
          <c:tx>
            <c:strRef>
              <c:f>集計!$B$206</c:f>
              <c:strCache>
                <c:ptCount val="1"/>
                <c:pt idx="0">
                  <c:v>クレジット</c:v>
                </c:pt>
              </c:strCache>
            </c:strRef>
          </c:tx>
          <c:spPr>
            <a:ln w="34925" cap="rnd">
              <a:solidFill>
                <a:schemeClr val="accent3">
                  <a:lumMod val="80000"/>
                  <a:lumOff val="20000"/>
                </a:schemeClr>
              </a:solidFill>
              <a:round/>
            </a:ln>
            <a:effectLst>
              <a:outerShdw blurRad="40000" dist="23000" dir="5400000" rotWithShape="0">
                <a:srgbClr val="000000">
                  <a:alpha val="35000"/>
                </a:srgbClr>
              </a:outerShdw>
            </a:effectLst>
          </c:spPr>
          <c:marker>
            <c:symbol val="none"/>
          </c:marker>
          <c:val>
            <c:numRef>
              <c:f>集計!$C$206:$N$206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smooth val="0"/>
        <c:axId val="558979160"/>
        <c:axId val="558978768"/>
      </c:lineChart>
      <c:catAx>
        <c:axId val="558979160"/>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a:t>支払月</a:t>
                </a:r>
              </a:p>
            </c:rich>
          </c:tx>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8978768"/>
        <c:crosses val="autoZero"/>
        <c:auto val="1"/>
        <c:lblAlgn val="ctr"/>
        <c:lblOffset val="100"/>
        <c:noMultiLvlLbl val="0"/>
      </c:catAx>
      <c:valAx>
        <c:axId val="55897876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a:t>金額（円）</a:t>
                </a:r>
              </a:p>
            </c:rich>
          </c:tx>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897916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ja-JP" altLang="en-US"/>
              <a:t>変動費支出年間推移</a:t>
            </a:r>
            <a:endParaRPr lang="ja-JP"/>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ja-JP"/>
        </a:p>
      </c:txPr>
    </c:title>
    <c:autoTitleDeleted val="0"/>
    <c:plotArea>
      <c:layout/>
      <c:lineChart>
        <c:grouping val="standard"/>
        <c:varyColors val="0"/>
        <c:ser>
          <c:idx val="0"/>
          <c:order val="0"/>
          <c:tx>
            <c:strRef>
              <c:f>集計!$B$208</c:f>
              <c:strCache>
                <c:ptCount val="1"/>
                <c:pt idx="0">
                  <c:v>食費</c:v>
                </c:pt>
              </c:strCache>
            </c:strRef>
          </c:tx>
          <c:spPr>
            <a:ln w="34925" cap="rnd">
              <a:solidFill>
                <a:schemeClr val="accent1"/>
              </a:solidFill>
              <a:round/>
            </a:ln>
            <a:effectLst>
              <a:outerShdw blurRad="40000" dist="23000" dir="5400000" rotWithShape="0">
                <a:srgbClr val="000000">
                  <a:alpha val="35000"/>
                </a:srgbClr>
              </a:outerShdw>
            </a:effectLst>
          </c:spPr>
          <c:marker>
            <c:symbol val="none"/>
          </c:marker>
          <c:val>
            <c:numRef>
              <c:f>集計!$C$208:$N$208</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1"/>
          <c:order val="1"/>
          <c:tx>
            <c:strRef>
              <c:f>集計!$B$209</c:f>
              <c:strCache>
                <c:ptCount val="1"/>
                <c:pt idx="0">
                  <c:v>被服費</c:v>
                </c:pt>
              </c:strCache>
            </c:strRef>
          </c:tx>
          <c:spPr>
            <a:ln w="34925" cap="rnd">
              <a:solidFill>
                <a:schemeClr val="accent2"/>
              </a:solidFill>
              <a:round/>
            </a:ln>
            <a:effectLst>
              <a:outerShdw blurRad="40000" dist="23000" dir="5400000" rotWithShape="0">
                <a:srgbClr val="000000">
                  <a:alpha val="35000"/>
                </a:srgbClr>
              </a:outerShdw>
            </a:effectLst>
          </c:spPr>
          <c:marker>
            <c:symbol val="none"/>
          </c:marker>
          <c:val>
            <c:numRef>
              <c:f>集計!$C$209:$N$209</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2"/>
          <c:order val="2"/>
          <c:tx>
            <c:strRef>
              <c:f>集計!$B$210</c:f>
              <c:strCache>
                <c:ptCount val="1"/>
                <c:pt idx="0">
                  <c:v>教育費</c:v>
                </c:pt>
              </c:strCache>
            </c:strRef>
          </c:tx>
          <c:spPr>
            <a:ln w="34925" cap="rnd">
              <a:solidFill>
                <a:schemeClr val="accent3"/>
              </a:solidFill>
              <a:round/>
            </a:ln>
            <a:effectLst>
              <a:outerShdw blurRad="40000" dist="23000" dir="5400000" rotWithShape="0">
                <a:srgbClr val="000000">
                  <a:alpha val="35000"/>
                </a:srgbClr>
              </a:outerShdw>
            </a:effectLst>
          </c:spPr>
          <c:marker>
            <c:symbol val="none"/>
          </c:marker>
          <c:val>
            <c:numRef>
              <c:f>集計!$C$210:$N$210</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3"/>
          <c:order val="3"/>
          <c:tx>
            <c:strRef>
              <c:f>集計!$B$211</c:f>
              <c:strCache>
                <c:ptCount val="1"/>
                <c:pt idx="0">
                  <c:v>書籍費</c:v>
                </c:pt>
              </c:strCache>
            </c:strRef>
          </c:tx>
          <c:spPr>
            <a:ln w="34925" cap="rnd">
              <a:solidFill>
                <a:schemeClr val="accent4"/>
              </a:solidFill>
              <a:round/>
            </a:ln>
            <a:effectLst>
              <a:outerShdw blurRad="40000" dist="23000" dir="5400000" rotWithShape="0">
                <a:srgbClr val="000000">
                  <a:alpha val="35000"/>
                </a:srgbClr>
              </a:outerShdw>
            </a:effectLst>
          </c:spPr>
          <c:marker>
            <c:symbol val="none"/>
          </c:marker>
          <c:val>
            <c:numRef>
              <c:f>集計!$C$211:$N$211</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4"/>
          <c:order val="4"/>
          <c:tx>
            <c:strRef>
              <c:f>集計!$B$212</c:f>
              <c:strCache>
                <c:ptCount val="1"/>
                <c:pt idx="0">
                  <c:v>医療・衛生費</c:v>
                </c:pt>
              </c:strCache>
            </c:strRef>
          </c:tx>
          <c:spPr>
            <a:ln w="34925" cap="rnd">
              <a:solidFill>
                <a:schemeClr val="accent5"/>
              </a:solidFill>
              <a:round/>
            </a:ln>
            <a:effectLst>
              <a:outerShdw blurRad="40000" dist="23000" dir="5400000" rotWithShape="0">
                <a:srgbClr val="000000">
                  <a:alpha val="35000"/>
                </a:srgbClr>
              </a:outerShdw>
            </a:effectLst>
          </c:spPr>
          <c:marker>
            <c:symbol val="none"/>
          </c:marker>
          <c:val>
            <c:numRef>
              <c:f>集計!$C$212:$N$212</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5"/>
          <c:order val="5"/>
          <c:tx>
            <c:strRef>
              <c:f>集計!$B$213</c:f>
              <c:strCache>
                <c:ptCount val="1"/>
                <c:pt idx="0">
                  <c:v>交際費</c:v>
                </c:pt>
              </c:strCache>
            </c:strRef>
          </c:tx>
          <c:spPr>
            <a:ln w="34925" cap="rnd">
              <a:solidFill>
                <a:schemeClr val="accent6"/>
              </a:solidFill>
              <a:round/>
            </a:ln>
            <a:effectLst>
              <a:outerShdw blurRad="40000" dist="23000" dir="5400000" rotWithShape="0">
                <a:srgbClr val="000000">
                  <a:alpha val="35000"/>
                </a:srgbClr>
              </a:outerShdw>
            </a:effectLst>
          </c:spPr>
          <c:marker>
            <c:symbol val="none"/>
          </c:marker>
          <c:val>
            <c:numRef>
              <c:f>集計!$C$213:$N$213</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6"/>
          <c:order val="6"/>
          <c:tx>
            <c:strRef>
              <c:f>集計!$B$214</c:f>
              <c:strCache>
                <c:ptCount val="1"/>
                <c:pt idx="0">
                  <c:v>交通費</c:v>
                </c:pt>
              </c:strCache>
            </c:strRef>
          </c:tx>
          <c:spPr>
            <a:ln w="34925" cap="rnd">
              <a:solidFill>
                <a:schemeClr val="accent1">
                  <a:lumMod val="60000"/>
                </a:schemeClr>
              </a:solidFill>
              <a:round/>
            </a:ln>
            <a:effectLst>
              <a:outerShdw blurRad="40000" dist="23000" dir="5400000" rotWithShape="0">
                <a:srgbClr val="000000">
                  <a:alpha val="35000"/>
                </a:srgbClr>
              </a:outerShdw>
            </a:effectLst>
          </c:spPr>
          <c:marker>
            <c:symbol val="none"/>
          </c:marker>
          <c:val>
            <c:numRef>
              <c:f>集計!$C$214:$N$214</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7"/>
          <c:order val="7"/>
          <c:tx>
            <c:strRef>
              <c:f>集計!$B$215</c:f>
              <c:strCache>
                <c:ptCount val="1"/>
                <c:pt idx="0">
                  <c:v>車両費</c:v>
                </c:pt>
              </c:strCache>
            </c:strRef>
          </c:tx>
          <c:spPr>
            <a:ln w="34925" cap="rnd">
              <a:solidFill>
                <a:schemeClr val="accent2">
                  <a:lumMod val="60000"/>
                </a:schemeClr>
              </a:solidFill>
              <a:round/>
            </a:ln>
            <a:effectLst>
              <a:outerShdw blurRad="40000" dist="23000" dir="5400000" rotWithShape="0">
                <a:srgbClr val="000000">
                  <a:alpha val="35000"/>
                </a:srgbClr>
              </a:outerShdw>
            </a:effectLst>
          </c:spPr>
          <c:marker>
            <c:symbol val="none"/>
          </c:marker>
          <c:val>
            <c:numRef>
              <c:f>集計!$C$215:$N$215</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ser>
          <c:idx val="8"/>
          <c:order val="8"/>
          <c:tx>
            <c:strRef>
              <c:f>集計!$B$216</c:f>
              <c:strCache>
                <c:ptCount val="1"/>
                <c:pt idx="0">
                  <c:v>特別費</c:v>
                </c:pt>
              </c:strCache>
            </c:strRef>
          </c:tx>
          <c:spPr>
            <a:ln w="34925" cap="rnd">
              <a:solidFill>
                <a:schemeClr val="accent3">
                  <a:lumMod val="60000"/>
                </a:schemeClr>
              </a:solidFill>
              <a:round/>
            </a:ln>
            <a:effectLst>
              <a:outerShdw blurRad="40000" dist="23000" dir="5400000" rotWithShape="0">
                <a:srgbClr val="000000">
                  <a:alpha val="35000"/>
                </a:srgbClr>
              </a:outerShdw>
            </a:effectLst>
          </c:spPr>
          <c:marker>
            <c:symbol val="none"/>
          </c:marker>
          <c:val>
            <c:numRef>
              <c:f>集計!$C$216:$N$216</c:f>
              <c:numCache>
                <c:formatCode>#,##0_);[Red]\(#,##0\)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ser>
        <c:dLbls>
          <c:showLegendKey val="0"/>
          <c:showVal val="0"/>
          <c:showCatName val="0"/>
          <c:showSerName val="0"/>
          <c:showPercent val="0"/>
          <c:showBubbleSize val="0"/>
        </c:dLbls>
        <c:smooth val="0"/>
        <c:axId val="558980336"/>
        <c:axId val="558979552"/>
      </c:lineChart>
      <c:catAx>
        <c:axId val="558980336"/>
        <c:scaling>
          <c:orientation val="minMax"/>
        </c:scaling>
        <c:delete val="0"/>
        <c:axPos val="b"/>
        <c:title>
          <c:tx>
            <c:rich>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a:t>支払月</a:t>
                </a:r>
              </a:p>
            </c:rich>
          </c:tx>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8979552"/>
        <c:crosses val="autoZero"/>
        <c:auto val="1"/>
        <c:lblAlgn val="ctr"/>
        <c:lblOffset val="100"/>
        <c:noMultiLvlLbl val="0"/>
      </c:catAx>
      <c:valAx>
        <c:axId val="5589795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r>
                  <a:rPr lang="ja-JP" altLang="en-US"/>
                  <a:t>金額（円）</a:t>
                </a:r>
              </a:p>
            </c:rich>
          </c:tx>
          <c:layout/>
          <c:overlay val="0"/>
          <c:spPr>
            <a:noFill/>
            <a:ln>
              <a:noFill/>
            </a:ln>
            <a:effectLst/>
          </c:spPr>
          <c:txPr>
            <a:bodyPr rot="-54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title>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589803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2"/>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1</a:t>
            </a:r>
            <a:r>
              <a:rPr lang="ja-JP"/>
              <a:t>月分</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Pt>
            <c:idx val="6"/>
            <c:bubble3D val="0"/>
            <c:spPr>
              <a:solidFill>
                <a:schemeClr val="accent1">
                  <a:lumMod val="60000"/>
                </a:schemeClr>
              </a:solidFill>
              <a:ln>
                <a:noFill/>
              </a:ln>
              <a:effectLst>
                <a:outerShdw blurRad="317500" algn="ctr" rotWithShape="0">
                  <a:prstClr val="black">
                    <a:alpha val="25000"/>
                  </a:prstClr>
                </a:outerShdw>
              </a:effectLst>
            </c:spPr>
          </c:dPt>
          <c:dPt>
            <c:idx val="7"/>
            <c:bubble3D val="0"/>
            <c:spPr>
              <a:solidFill>
                <a:schemeClr val="accent2">
                  <a:lumMod val="60000"/>
                </a:schemeClr>
              </a:solidFill>
              <a:ln>
                <a:noFill/>
              </a:ln>
              <a:effectLst>
                <a:outerShdw blurRad="317500" algn="ctr" rotWithShape="0">
                  <a:prstClr val="black">
                    <a:alpha val="25000"/>
                  </a:prstClr>
                </a:outerShdw>
              </a:effectLst>
            </c:spPr>
          </c:dPt>
          <c:dPt>
            <c:idx val="8"/>
            <c:bubble3D val="0"/>
            <c:spPr>
              <a:solidFill>
                <a:schemeClr val="accent3">
                  <a:lumMod val="60000"/>
                </a:schemeClr>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集計!$B$208:$B$216</c:f>
              <c:strCache>
                <c:ptCount val="9"/>
                <c:pt idx="0">
                  <c:v>食費</c:v>
                </c:pt>
                <c:pt idx="1">
                  <c:v>被服費</c:v>
                </c:pt>
                <c:pt idx="2">
                  <c:v>教育費</c:v>
                </c:pt>
                <c:pt idx="3">
                  <c:v>書籍費</c:v>
                </c:pt>
                <c:pt idx="4">
                  <c:v>医療・衛生費</c:v>
                </c:pt>
                <c:pt idx="5">
                  <c:v>交際費</c:v>
                </c:pt>
                <c:pt idx="6">
                  <c:v>交通費</c:v>
                </c:pt>
                <c:pt idx="7">
                  <c:v>車両費</c:v>
                </c:pt>
                <c:pt idx="8">
                  <c:v>特別費</c:v>
                </c:pt>
              </c:strCache>
            </c:strRef>
          </c:cat>
          <c:val>
            <c:numRef>
              <c:f>集計!$C$208:$C$216</c:f>
              <c:numCache>
                <c:formatCode>#,##0_);[Red]\(#,##0\)</c:formatCode>
                <c:ptCount val="9"/>
                <c:pt idx="0">
                  <c:v>0</c:v>
                </c:pt>
                <c:pt idx="1">
                  <c:v>0</c:v>
                </c:pt>
                <c:pt idx="2">
                  <c:v>0</c:v>
                </c:pt>
                <c:pt idx="3">
                  <c:v>0</c:v>
                </c:pt>
                <c:pt idx="4">
                  <c:v>0</c:v>
                </c:pt>
                <c:pt idx="5">
                  <c:v>0</c:v>
                </c:pt>
                <c:pt idx="6">
                  <c:v>0</c:v>
                </c:pt>
                <c:pt idx="7">
                  <c:v>0</c:v>
                </c:pt>
                <c:pt idx="8">
                  <c:v>0</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ja-JP"/>
        </a:p>
      </c:txPr>
    </c:legend>
    <c:plotVisOnly val="1"/>
    <c:dispBlanksAs val="gap"/>
    <c:showDLblsOverMax val="0"/>
  </c:chart>
  <c:spPr>
    <a:solidFill>
      <a:schemeClr val="accent1">
        <a:lumMod val="20000"/>
        <a:lumOff val="80000"/>
      </a:schemeClr>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ltLang="ja-JP"/>
              <a:t>2</a:t>
            </a:r>
            <a:r>
              <a:rPr lang="ja-JP" altLang="en-US"/>
              <a:t>月分</a:t>
            </a:r>
            <a:endParaRPr lang="ja-JP"/>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Pt>
            <c:idx val="6"/>
            <c:bubble3D val="0"/>
            <c:spPr>
              <a:solidFill>
                <a:schemeClr val="accent1">
                  <a:lumMod val="60000"/>
                </a:schemeClr>
              </a:solidFill>
              <a:ln>
                <a:noFill/>
              </a:ln>
              <a:effectLst>
                <a:outerShdw blurRad="317500" algn="ctr" rotWithShape="0">
                  <a:prstClr val="black">
                    <a:alpha val="25000"/>
                  </a:prstClr>
                </a:outerShdw>
              </a:effectLst>
            </c:spPr>
          </c:dPt>
          <c:dPt>
            <c:idx val="7"/>
            <c:bubble3D val="0"/>
            <c:spPr>
              <a:solidFill>
                <a:schemeClr val="accent2">
                  <a:lumMod val="60000"/>
                </a:schemeClr>
              </a:solidFill>
              <a:ln>
                <a:noFill/>
              </a:ln>
              <a:effectLst>
                <a:outerShdw blurRad="317500" algn="ctr" rotWithShape="0">
                  <a:prstClr val="black">
                    <a:alpha val="25000"/>
                  </a:prstClr>
                </a:outerShdw>
              </a:effectLst>
            </c:spPr>
          </c:dPt>
          <c:dPt>
            <c:idx val="8"/>
            <c:bubble3D val="0"/>
            <c:spPr>
              <a:solidFill>
                <a:schemeClr val="accent3">
                  <a:lumMod val="60000"/>
                </a:schemeClr>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集計!$B$208:$B$216</c:f>
              <c:strCache>
                <c:ptCount val="9"/>
                <c:pt idx="0">
                  <c:v>食費</c:v>
                </c:pt>
                <c:pt idx="1">
                  <c:v>被服費</c:v>
                </c:pt>
                <c:pt idx="2">
                  <c:v>教育費</c:v>
                </c:pt>
                <c:pt idx="3">
                  <c:v>書籍費</c:v>
                </c:pt>
                <c:pt idx="4">
                  <c:v>医療・衛生費</c:v>
                </c:pt>
                <c:pt idx="5">
                  <c:v>交際費</c:v>
                </c:pt>
                <c:pt idx="6">
                  <c:v>交通費</c:v>
                </c:pt>
                <c:pt idx="7">
                  <c:v>車両費</c:v>
                </c:pt>
                <c:pt idx="8">
                  <c:v>特別費</c:v>
                </c:pt>
              </c:strCache>
            </c:strRef>
          </c:cat>
          <c:val>
            <c:numRef>
              <c:f>集計!$D$208:$D$216</c:f>
              <c:numCache>
                <c:formatCode>#,##0_);[Red]\(#,##0\)</c:formatCode>
                <c:ptCount val="9"/>
                <c:pt idx="0">
                  <c:v>0</c:v>
                </c:pt>
                <c:pt idx="1">
                  <c:v>0</c:v>
                </c:pt>
                <c:pt idx="2">
                  <c:v>0</c:v>
                </c:pt>
                <c:pt idx="3">
                  <c:v>0</c:v>
                </c:pt>
                <c:pt idx="4">
                  <c:v>0</c:v>
                </c:pt>
                <c:pt idx="5">
                  <c:v>0</c:v>
                </c:pt>
                <c:pt idx="6">
                  <c:v>0</c:v>
                </c:pt>
                <c:pt idx="7">
                  <c:v>0</c:v>
                </c:pt>
                <c:pt idx="8">
                  <c:v>0</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ja-JP"/>
        </a:p>
      </c:txPr>
    </c:legend>
    <c:plotVisOnly val="1"/>
    <c:dispBlanksAs val="gap"/>
    <c:showDLblsOverMax val="0"/>
  </c:chart>
  <c:spPr>
    <a:solidFill>
      <a:schemeClr val="accent1">
        <a:lumMod val="20000"/>
        <a:lumOff val="80000"/>
      </a:schemeClr>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ltLang="ja-JP"/>
              <a:t>3</a:t>
            </a:r>
            <a:r>
              <a:rPr lang="ja-JP" altLang="en-US"/>
              <a:t>月分</a:t>
            </a:r>
            <a:endParaRPr lang="ja-JP"/>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Pt>
            <c:idx val="6"/>
            <c:bubble3D val="0"/>
            <c:spPr>
              <a:solidFill>
                <a:schemeClr val="accent1">
                  <a:lumMod val="60000"/>
                </a:schemeClr>
              </a:solidFill>
              <a:ln>
                <a:noFill/>
              </a:ln>
              <a:effectLst>
                <a:outerShdw blurRad="317500" algn="ctr" rotWithShape="0">
                  <a:prstClr val="black">
                    <a:alpha val="25000"/>
                  </a:prstClr>
                </a:outerShdw>
              </a:effectLst>
            </c:spPr>
          </c:dPt>
          <c:dPt>
            <c:idx val="7"/>
            <c:bubble3D val="0"/>
            <c:spPr>
              <a:solidFill>
                <a:schemeClr val="accent2">
                  <a:lumMod val="60000"/>
                </a:schemeClr>
              </a:solidFill>
              <a:ln>
                <a:noFill/>
              </a:ln>
              <a:effectLst>
                <a:outerShdw blurRad="317500" algn="ctr" rotWithShape="0">
                  <a:prstClr val="black">
                    <a:alpha val="25000"/>
                  </a:prstClr>
                </a:outerShdw>
              </a:effectLst>
            </c:spPr>
          </c:dPt>
          <c:dPt>
            <c:idx val="8"/>
            <c:bubble3D val="0"/>
            <c:spPr>
              <a:solidFill>
                <a:schemeClr val="accent3">
                  <a:lumMod val="60000"/>
                </a:schemeClr>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集計!$B$208:$B$216</c:f>
              <c:strCache>
                <c:ptCount val="9"/>
                <c:pt idx="0">
                  <c:v>食費</c:v>
                </c:pt>
                <c:pt idx="1">
                  <c:v>被服費</c:v>
                </c:pt>
                <c:pt idx="2">
                  <c:v>教育費</c:v>
                </c:pt>
                <c:pt idx="3">
                  <c:v>書籍費</c:v>
                </c:pt>
                <c:pt idx="4">
                  <c:v>医療・衛生費</c:v>
                </c:pt>
                <c:pt idx="5">
                  <c:v>交際費</c:v>
                </c:pt>
                <c:pt idx="6">
                  <c:v>交通費</c:v>
                </c:pt>
                <c:pt idx="7">
                  <c:v>車両費</c:v>
                </c:pt>
                <c:pt idx="8">
                  <c:v>特別費</c:v>
                </c:pt>
              </c:strCache>
            </c:strRef>
          </c:cat>
          <c:val>
            <c:numRef>
              <c:f>集計!$E$208:$E$216</c:f>
              <c:numCache>
                <c:formatCode>#,##0_);[Red]\(#,##0\)</c:formatCode>
                <c:ptCount val="9"/>
                <c:pt idx="0">
                  <c:v>0</c:v>
                </c:pt>
                <c:pt idx="1">
                  <c:v>0</c:v>
                </c:pt>
                <c:pt idx="2">
                  <c:v>0</c:v>
                </c:pt>
                <c:pt idx="3">
                  <c:v>0</c:v>
                </c:pt>
                <c:pt idx="4">
                  <c:v>0</c:v>
                </c:pt>
                <c:pt idx="5">
                  <c:v>0</c:v>
                </c:pt>
                <c:pt idx="6">
                  <c:v>0</c:v>
                </c:pt>
                <c:pt idx="7">
                  <c:v>0</c:v>
                </c:pt>
                <c:pt idx="8">
                  <c:v>0</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ja-JP"/>
        </a:p>
      </c:txPr>
    </c:legend>
    <c:plotVisOnly val="1"/>
    <c:dispBlanksAs val="gap"/>
    <c:showDLblsOverMax val="0"/>
  </c:chart>
  <c:spPr>
    <a:solidFill>
      <a:schemeClr val="accent1">
        <a:lumMod val="20000"/>
        <a:lumOff val="80000"/>
      </a:schemeClr>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ltLang="ja-JP"/>
              <a:t>4</a:t>
            </a:r>
            <a:r>
              <a:rPr lang="ja-JP" altLang="en-US"/>
              <a:t>月分</a:t>
            </a:r>
            <a:endParaRPr lang="ja-JP"/>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Pt>
            <c:idx val="6"/>
            <c:bubble3D val="0"/>
            <c:spPr>
              <a:solidFill>
                <a:schemeClr val="accent1">
                  <a:lumMod val="60000"/>
                </a:schemeClr>
              </a:solidFill>
              <a:ln>
                <a:noFill/>
              </a:ln>
              <a:effectLst>
                <a:outerShdw blurRad="317500" algn="ctr" rotWithShape="0">
                  <a:prstClr val="black">
                    <a:alpha val="25000"/>
                  </a:prstClr>
                </a:outerShdw>
              </a:effectLst>
            </c:spPr>
          </c:dPt>
          <c:dPt>
            <c:idx val="7"/>
            <c:bubble3D val="0"/>
            <c:spPr>
              <a:solidFill>
                <a:schemeClr val="accent2">
                  <a:lumMod val="60000"/>
                </a:schemeClr>
              </a:solidFill>
              <a:ln>
                <a:noFill/>
              </a:ln>
              <a:effectLst>
                <a:outerShdw blurRad="317500" algn="ctr" rotWithShape="0">
                  <a:prstClr val="black">
                    <a:alpha val="25000"/>
                  </a:prstClr>
                </a:outerShdw>
              </a:effectLst>
            </c:spPr>
          </c:dPt>
          <c:dPt>
            <c:idx val="8"/>
            <c:bubble3D val="0"/>
            <c:spPr>
              <a:solidFill>
                <a:schemeClr val="accent3">
                  <a:lumMod val="60000"/>
                </a:schemeClr>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集計!$B$208:$B$216</c:f>
              <c:strCache>
                <c:ptCount val="9"/>
                <c:pt idx="0">
                  <c:v>食費</c:v>
                </c:pt>
                <c:pt idx="1">
                  <c:v>被服費</c:v>
                </c:pt>
                <c:pt idx="2">
                  <c:v>教育費</c:v>
                </c:pt>
                <c:pt idx="3">
                  <c:v>書籍費</c:v>
                </c:pt>
                <c:pt idx="4">
                  <c:v>医療・衛生費</c:v>
                </c:pt>
                <c:pt idx="5">
                  <c:v>交際費</c:v>
                </c:pt>
                <c:pt idx="6">
                  <c:v>交通費</c:v>
                </c:pt>
                <c:pt idx="7">
                  <c:v>車両費</c:v>
                </c:pt>
                <c:pt idx="8">
                  <c:v>特別費</c:v>
                </c:pt>
              </c:strCache>
            </c:strRef>
          </c:cat>
          <c:val>
            <c:numRef>
              <c:f>集計!$F$208:$F$216</c:f>
              <c:numCache>
                <c:formatCode>#,##0_);[Red]\(#,##0\)</c:formatCode>
                <c:ptCount val="9"/>
                <c:pt idx="0">
                  <c:v>0</c:v>
                </c:pt>
                <c:pt idx="1">
                  <c:v>0</c:v>
                </c:pt>
                <c:pt idx="2">
                  <c:v>0</c:v>
                </c:pt>
                <c:pt idx="3">
                  <c:v>0</c:v>
                </c:pt>
                <c:pt idx="4">
                  <c:v>0</c:v>
                </c:pt>
                <c:pt idx="5">
                  <c:v>0</c:v>
                </c:pt>
                <c:pt idx="6">
                  <c:v>0</c:v>
                </c:pt>
                <c:pt idx="7">
                  <c:v>0</c:v>
                </c:pt>
                <c:pt idx="8">
                  <c:v>0</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ja-JP"/>
        </a:p>
      </c:txPr>
    </c:legend>
    <c:plotVisOnly val="1"/>
    <c:dispBlanksAs val="gap"/>
    <c:showDLblsOverMax val="0"/>
  </c:chart>
  <c:spPr>
    <a:solidFill>
      <a:schemeClr val="accent3">
        <a:lumMod val="40000"/>
        <a:lumOff val="60000"/>
      </a:schemeClr>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ltLang="ja-JP"/>
              <a:t>5</a:t>
            </a:r>
            <a:r>
              <a:rPr lang="ja-JP" altLang="en-US"/>
              <a:t>月分</a:t>
            </a:r>
            <a:endParaRPr lang="ja-JP"/>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Pt>
            <c:idx val="6"/>
            <c:bubble3D val="0"/>
            <c:spPr>
              <a:solidFill>
                <a:schemeClr val="accent1">
                  <a:lumMod val="60000"/>
                </a:schemeClr>
              </a:solidFill>
              <a:ln>
                <a:noFill/>
              </a:ln>
              <a:effectLst>
                <a:outerShdw blurRad="317500" algn="ctr" rotWithShape="0">
                  <a:prstClr val="black">
                    <a:alpha val="25000"/>
                  </a:prstClr>
                </a:outerShdw>
              </a:effectLst>
            </c:spPr>
          </c:dPt>
          <c:dPt>
            <c:idx val="7"/>
            <c:bubble3D val="0"/>
            <c:spPr>
              <a:solidFill>
                <a:schemeClr val="accent2">
                  <a:lumMod val="60000"/>
                </a:schemeClr>
              </a:solidFill>
              <a:ln>
                <a:noFill/>
              </a:ln>
              <a:effectLst>
                <a:outerShdw blurRad="317500" algn="ctr" rotWithShape="0">
                  <a:prstClr val="black">
                    <a:alpha val="25000"/>
                  </a:prstClr>
                </a:outerShdw>
              </a:effectLst>
            </c:spPr>
          </c:dPt>
          <c:dPt>
            <c:idx val="8"/>
            <c:bubble3D val="0"/>
            <c:spPr>
              <a:solidFill>
                <a:schemeClr val="accent3">
                  <a:lumMod val="60000"/>
                </a:schemeClr>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集計!$B$208:$B$216</c:f>
              <c:strCache>
                <c:ptCount val="9"/>
                <c:pt idx="0">
                  <c:v>食費</c:v>
                </c:pt>
                <c:pt idx="1">
                  <c:v>被服費</c:v>
                </c:pt>
                <c:pt idx="2">
                  <c:v>教育費</c:v>
                </c:pt>
                <c:pt idx="3">
                  <c:v>書籍費</c:v>
                </c:pt>
                <c:pt idx="4">
                  <c:v>医療・衛生費</c:v>
                </c:pt>
                <c:pt idx="5">
                  <c:v>交際費</c:v>
                </c:pt>
                <c:pt idx="6">
                  <c:v>交通費</c:v>
                </c:pt>
                <c:pt idx="7">
                  <c:v>車両費</c:v>
                </c:pt>
                <c:pt idx="8">
                  <c:v>特別費</c:v>
                </c:pt>
              </c:strCache>
            </c:strRef>
          </c:cat>
          <c:val>
            <c:numRef>
              <c:f>集計!$G$208:$G$216</c:f>
              <c:numCache>
                <c:formatCode>#,##0_);[Red]\(#,##0\)</c:formatCode>
                <c:ptCount val="9"/>
                <c:pt idx="0">
                  <c:v>0</c:v>
                </c:pt>
                <c:pt idx="1">
                  <c:v>0</c:v>
                </c:pt>
                <c:pt idx="2">
                  <c:v>0</c:v>
                </c:pt>
                <c:pt idx="3">
                  <c:v>0</c:v>
                </c:pt>
                <c:pt idx="4">
                  <c:v>0</c:v>
                </c:pt>
                <c:pt idx="5">
                  <c:v>0</c:v>
                </c:pt>
                <c:pt idx="6">
                  <c:v>0</c:v>
                </c:pt>
                <c:pt idx="7">
                  <c:v>0</c:v>
                </c:pt>
                <c:pt idx="8">
                  <c:v>0</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ja-JP"/>
        </a:p>
      </c:txPr>
    </c:legend>
    <c:plotVisOnly val="1"/>
    <c:dispBlanksAs val="gap"/>
    <c:showDLblsOverMax val="0"/>
  </c:chart>
  <c:spPr>
    <a:solidFill>
      <a:schemeClr val="accent3">
        <a:lumMod val="40000"/>
        <a:lumOff val="60000"/>
      </a:schemeClr>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ltLang="ja-JP"/>
              <a:t>6</a:t>
            </a:r>
            <a:r>
              <a:rPr lang="ja-JP" altLang="en-US"/>
              <a:t>月分</a:t>
            </a:r>
            <a:endParaRPr lang="ja-JP"/>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Pt>
            <c:idx val="6"/>
            <c:bubble3D val="0"/>
            <c:spPr>
              <a:solidFill>
                <a:schemeClr val="accent1">
                  <a:lumMod val="60000"/>
                </a:schemeClr>
              </a:solidFill>
              <a:ln>
                <a:noFill/>
              </a:ln>
              <a:effectLst>
                <a:outerShdw blurRad="317500" algn="ctr" rotWithShape="0">
                  <a:prstClr val="black">
                    <a:alpha val="25000"/>
                  </a:prstClr>
                </a:outerShdw>
              </a:effectLst>
            </c:spPr>
          </c:dPt>
          <c:dPt>
            <c:idx val="7"/>
            <c:bubble3D val="0"/>
            <c:spPr>
              <a:solidFill>
                <a:schemeClr val="accent2">
                  <a:lumMod val="60000"/>
                </a:schemeClr>
              </a:solidFill>
              <a:ln>
                <a:noFill/>
              </a:ln>
              <a:effectLst>
                <a:outerShdw blurRad="317500" algn="ctr" rotWithShape="0">
                  <a:prstClr val="black">
                    <a:alpha val="25000"/>
                  </a:prstClr>
                </a:outerShdw>
              </a:effectLst>
            </c:spPr>
          </c:dPt>
          <c:dPt>
            <c:idx val="8"/>
            <c:bubble3D val="0"/>
            <c:spPr>
              <a:solidFill>
                <a:schemeClr val="accent3">
                  <a:lumMod val="60000"/>
                </a:schemeClr>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集計!$B$208:$B$216</c:f>
              <c:strCache>
                <c:ptCount val="9"/>
                <c:pt idx="0">
                  <c:v>食費</c:v>
                </c:pt>
                <c:pt idx="1">
                  <c:v>被服費</c:v>
                </c:pt>
                <c:pt idx="2">
                  <c:v>教育費</c:v>
                </c:pt>
                <c:pt idx="3">
                  <c:v>書籍費</c:v>
                </c:pt>
                <c:pt idx="4">
                  <c:v>医療・衛生費</c:v>
                </c:pt>
                <c:pt idx="5">
                  <c:v>交際費</c:v>
                </c:pt>
                <c:pt idx="6">
                  <c:v>交通費</c:v>
                </c:pt>
                <c:pt idx="7">
                  <c:v>車両費</c:v>
                </c:pt>
                <c:pt idx="8">
                  <c:v>特別費</c:v>
                </c:pt>
              </c:strCache>
            </c:strRef>
          </c:cat>
          <c:val>
            <c:numRef>
              <c:f>集計!$H$208:$H$216</c:f>
              <c:numCache>
                <c:formatCode>#,##0_);[Red]\(#,##0\)</c:formatCode>
                <c:ptCount val="9"/>
                <c:pt idx="0">
                  <c:v>0</c:v>
                </c:pt>
                <c:pt idx="1">
                  <c:v>0</c:v>
                </c:pt>
                <c:pt idx="2">
                  <c:v>0</c:v>
                </c:pt>
                <c:pt idx="3">
                  <c:v>0</c:v>
                </c:pt>
                <c:pt idx="4">
                  <c:v>0</c:v>
                </c:pt>
                <c:pt idx="5">
                  <c:v>0</c:v>
                </c:pt>
                <c:pt idx="6">
                  <c:v>0</c:v>
                </c:pt>
                <c:pt idx="7">
                  <c:v>0</c:v>
                </c:pt>
                <c:pt idx="8">
                  <c:v>0</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ja-JP"/>
        </a:p>
      </c:txPr>
    </c:legend>
    <c:plotVisOnly val="1"/>
    <c:dispBlanksAs val="gap"/>
    <c:showDLblsOverMax val="0"/>
  </c:chart>
  <c:spPr>
    <a:solidFill>
      <a:schemeClr val="accent3">
        <a:lumMod val="40000"/>
        <a:lumOff val="60000"/>
      </a:schemeClr>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ltLang="ja-JP"/>
              <a:t>7</a:t>
            </a:r>
            <a:r>
              <a:rPr lang="ja-JP" altLang="en-US"/>
              <a:t>月分</a:t>
            </a:r>
            <a:endParaRPr lang="ja-JP"/>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Pt>
            <c:idx val="6"/>
            <c:bubble3D val="0"/>
            <c:spPr>
              <a:solidFill>
                <a:schemeClr val="accent1">
                  <a:lumMod val="60000"/>
                </a:schemeClr>
              </a:solidFill>
              <a:ln>
                <a:noFill/>
              </a:ln>
              <a:effectLst>
                <a:outerShdw blurRad="317500" algn="ctr" rotWithShape="0">
                  <a:prstClr val="black">
                    <a:alpha val="25000"/>
                  </a:prstClr>
                </a:outerShdw>
              </a:effectLst>
            </c:spPr>
          </c:dPt>
          <c:dPt>
            <c:idx val="7"/>
            <c:bubble3D val="0"/>
            <c:spPr>
              <a:solidFill>
                <a:schemeClr val="accent2">
                  <a:lumMod val="60000"/>
                </a:schemeClr>
              </a:solidFill>
              <a:ln>
                <a:noFill/>
              </a:ln>
              <a:effectLst>
                <a:outerShdw blurRad="317500" algn="ctr" rotWithShape="0">
                  <a:prstClr val="black">
                    <a:alpha val="25000"/>
                  </a:prstClr>
                </a:outerShdw>
              </a:effectLst>
            </c:spPr>
          </c:dPt>
          <c:dPt>
            <c:idx val="8"/>
            <c:bubble3D val="0"/>
            <c:spPr>
              <a:solidFill>
                <a:schemeClr val="accent3">
                  <a:lumMod val="60000"/>
                </a:schemeClr>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集計!$B$208:$B$216</c:f>
              <c:strCache>
                <c:ptCount val="9"/>
                <c:pt idx="0">
                  <c:v>食費</c:v>
                </c:pt>
                <c:pt idx="1">
                  <c:v>被服費</c:v>
                </c:pt>
                <c:pt idx="2">
                  <c:v>教育費</c:v>
                </c:pt>
                <c:pt idx="3">
                  <c:v>書籍費</c:v>
                </c:pt>
                <c:pt idx="4">
                  <c:v>医療・衛生費</c:v>
                </c:pt>
                <c:pt idx="5">
                  <c:v>交際費</c:v>
                </c:pt>
                <c:pt idx="6">
                  <c:v>交通費</c:v>
                </c:pt>
                <c:pt idx="7">
                  <c:v>車両費</c:v>
                </c:pt>
                <c:pt idx="8">
                  <c:v>特別費</c:v>
                </c:pt>
              </c:strCache>
            </c:strRef>
          </c:cat>
          <c:val>
            <c:numRef>
              <c:f>集計!$I$208:$I$216</c:f>
              <c:numCache>
                <c:formatCode>#,##0_);[Red]\(#,##0\)</c:formatCode>
                <c:ptCount val="9"/>
                <c:pt idx="0">
                  <c:v>0</c:v>
                </c:pt>
                <c:pt idx="1">
                  <c:v>0</c:v>
                </c:pt>
                <c:pt idx="2">
                  <c:v>0</c:v>
                </c:pt>
                <c:pt idx="3">
                  <c:v>0</c:v>
                </c:pt>
                <c:pt idx="4">
                  <c:v>0</c:v>
                </c:pt>
                <c:pt idx="5">
                  <c:v>0</c:v>
                </c:pt>
                <c:pt idx="6">
                  <c:v>0</c:v>
                </c:pt>
                <c:pt idx="7">
                  <c:v>0</c:v>
                </c:pt>
                <c:pt idx="8">
                  <c:v>0</c:v>
                </c:pt>
              </c:numCache>
            </c:numRef>
          </c:val>
        </c:ser>
        <c:dLbls>
          <c:dLblPos val="inEnd"/>
          <c:showLegendKey val="0"/>
          <c:showVal val="0"/>
          <c:showCatName val="1"/>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ja-JP"/>
        </a:p>
      </c:txPr>
    </c:legend>
    <c:plotVisOnly val="1"/>
    <c:dispBlanksAs val="gap"/>
    <c:showDLblsOverMax val="0"/>
  </c:chart>
  <c:spPr>
    <a:solidFill>
      <a:schemeClr val="accent2">
        <a:lumMod val="20000"/>
        <a:lumOff val="80000"/>
      </a:schemeClr>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ltLang="ja-JP"/>
              <a:t>8</a:t>
            </a:r>
            <a:r>
              <a:rPr lang="ja-JP" altLang="en-US"/>
              <a:t>月分</a:t>
            </a:r>
            <a:endParaRPr lang="ja-JP"/>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Pt>
            <c:idx val="6"/>
            <c:bubble3D val="0"/>
            <c:spPr>
              <a:solidFill>
                <a:schemeClr val="accent1">
                  <a:lumMod val="60000"/>
                </a:schemeClr>
              </a:solidFill>
              <a:ln>
                <a:noFill/>
              </a:ln>
              <a:effectLst>
                <a:outerShdw blurRad="317500" algn="ctr" rotWithShape="0">
                  <a:prstClr val="black">
                    <a:alpha val="25000"/>
                  </a:prstClr>
                </a:outerShdw>
              </a:effectLst>
            </c:spPr>
          </c:dPt>
          <c:dPt>
            <c:idx val="7"/>
            <c:bubble3D val="0"/>
            <c:spPr>
              <a:solidFill>
                <a:schemeClr val="accent2">
                  <a:lumMod val="60000"/>
                </a:schemeClr>
              </a:solidFill>
              <a:ln>
                <a:noFill/>
              </a:ln>
              <a:effectLst>
                <a:outerShdw blurRad="317500" algn="ctr" rotWithShape="0">
                  <a:prstClr val="black">
                    <a:alpha val="25000"/>
                  </a:prstClr>
                </a:outerShdw>
              </a:effectLst>
            </c:spPr>
          </c:dPt>
          <c:dPt>
            <c:idx val="8"/>
            <c:bubble3D val="0"/>
            <c:spPr>
              <a:solidFill>
                <a:schemeClr val="accent3">
                  <a:lumMod val="60000"/>
                </a:schemeClr>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集計!$B$208:$B$216</c:f>
              <c:strCache>
                <c:ptCount val="9"/>
                <c:pt idx="0">
                  <c:v>食費</c:v>
                </c:pt>
                <c:pt idx="1">
                  <c:v>被服費</c:v>
                </c:pt>
                <c:pt idx="2">
                  <c:v>教育費</c:v>
                </c:pt>
                <c:pt idx="3">
                  <c:v>書籍費</c:v>
                </c:pt>
                <c:pt idx="4">
                  <c:v>医療・衛生費</c:v>
                </c:pt>
                <c:pt idx="5">
                  <c:v>交際費</c:v>
                </c:pt>
                <c:pt idx="6">
                  <c:v>交通費</c:v>
                </c:pt>
                <c:pt idx="7">
                  <c:v>車両費</c:v>
                </c:pt>
                <c:pt idx="8">
                  <c:v>特別費</c:v>
                </c:pt>
              </c:strCache>
            </c:strRef>
          </c:cat>
          <c:val>
            <c:numRef>
              <c:f>集計!$J$208:$J$216</c:f>
              <c:numCache>
                <c:formatCode>#,##0_);[Red]\(#,##0\)</c:formatCode>
                <c:ptCount val="9"/>
                <c:pt idx="0">
                  <c:v>0</c:v>
                </c:pt>
                <c:pt idx="1">
                  <c:v>0</c:v>
                </c:pt>
                <c:pt idx="2">
                  <c:v>0</c:v>
                </c:pt>
                <c:pt idx="3">
                  <c:v>0</c:v>
                </c:pt>
                <c:pt idx="4">
                  <c:v>0</c:v>
                </c:pt>
                <c:pt idx="5">
                  <c:v>0</c:v>
                </c:pt>
                <c:pt idx="6">
                  <c:v>0</c:v>
                </c:pt>
                <c:pt idx="7">
                  <c:v>0</c:v>
                </c:pt>
                <c:pt idx="8">
                  <c:v>0</c:v>
                </c:pt>
              </c:numCache>
            </c:numRef>
          </c:val>
        </c:ser>
        <c:dLbls>
          <c:dLblPos val="inEnd"/>
          <c:showLegendKey val="0"/>
          <c:showVal val="0"/>
          <c:showCatName val="1"/>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ja-JP"/>
        </a:p>
      </c:txPr>
    </c:legend>
    <c:plotVisOnly val="1"/>
    <c:dispBlanksAs val="gap"/>
    <c:showDLblsOverMax val="0"/>
  </c:chart>
  <c:spPr>
    <a:solidFill>
      <a:schemeClr val="accent2">
        <a:lumMod val="20000"/>
        <a:lumOff val="80000"/>
      </a:schemeClr>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ltLang="ja-JP"/>
              <a:t>9</a:t>
            </a:r>
            <a:r>
              <a:rPr lang="ja-JP" altLang="en-US"/>
              <a:t>月分</a:t>
            </a:r>
            <a:endParaRPr lang="ja-JP"/>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Pt>
            <c:idx val="6"/>
            <c:bubble3D val="0"/>
            <c:spPr>
              <a:solidFill>
                <a:schemeClr val="accent1">
                  <a:lumMod val="60000"/>
                </a:schemeClr>
              </a:solidFill>
              <a:ln>
                <a:noFill/>
              </a:ln>
              <a:effectLst>
                <a:outerShdw blurRad="317500" algn="ctr" rotWithShape="0">
                  <a:prstClr val="black">
                    <a:alpha val="25000"/>
                  </a:prstClr>
                </a:outerShdw>
              </a:effectLst>
            </c:spPr>
          </c:dPt>
          <c:dPt>
            <c:idx val="7"/>
            <c:bubble3D val="0"/>
            <c:spPr>
              <a:solidFill>
                <a:schemeClr val="accent2">
                  <a:lumMod val="60000"/>
                </a:schemeClr>
              </a:solidFill>
              <a:ln>
                <a:noFill/>
              </a:ln>
              <a:effectLst>
                <a:outerShdw blurRad="317500" algn="ctr" rotWithShape="0">
                  <a:prstClr val="black">
                    <a:alpha val="25000"/>
                  </a:prstClr>
                </a:outerShdw>
              </a:effectLst>
            </c:spPr>
          </c:dPt>
          <c:dPt>
            <c:idx val="8"/>
            <c:bubble3D val="0"/>
            <c:spPr>
              <a:solidFill>
                <a:schemeClr val="accent3">
                  <a:lumMod val="60000"/>
                </a:schemeClr>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集計!$B$208:$B$216</c:f>
              <c:strCache>
                <c:ptCount val="9"/>
                <c:pt idx="0">
                  <c:v>食費</c:v>
                </c:pt>
                <c:pt idx="1">
                  <c:v>被服費</c:v>
                </c:pt>
                <c:pt idx="2">
                  <c:v>教育費</c:v>
                </c:pt>
                <c:pt idx="3">
                  <c:v>書籍費</c:v>
                </c:pt>
                <c:pt idx="4">
                  <c:v>医療・衛生費</c:v>
                </c:pt>
                <c:pt idx="5">
                  <c:v>交際費</c:v>
                </c:pt>
                <c:pt idx="6">
                  <c:v>交通費</c:v>
                </c:pt>
                <c:pt idx="7">
                  <c:v>車両費</c:v>
                </c:pt>
                <c:pt idx="8">
                  <c:v>特別費</c:v>
                </c:pt>
              </c:strCache>
            </c:strRef>
          </c:cat>
          <c:val>
            <c:numRef>
              <c:f>集計!$K$208:$K$216</c:f>
              <c:numCache>
                <c:formatCode>#,##0_);[Red]\(#,##0\)</c:formatCode>
                <c:ptCount val="9"/>
                <c:pt idx="0">
                  <c:v>0</c:v>
                </c:pt>
                <c:pt idx="1">
                  <c:v>0</c:v>
                </c:pt>
                <c:pt idx="2">
                  <c:v>0</c:v>
                </c:pt>
                <c:pt idx="3">
                  <c:v>0</c:v>
                </c:pt>
                <c:pt idx="4">
                  <c:v>0</c:v>
                </c:pt>
                <c:pt idx="5">
                  <c:v>0</c:v>
                </c:pt>
                <c:pt idx="6">
                  <c:v>0</c:v>
                </c:pt>
                <c:pt idx="7">
                  <c:v>0</c:v>
                </c:pt>
                <c:pt idx="8">
                  <c:v>0</c:v>
                </c:pt>
              </c:numCache>
            </c:numRef>
          </c:val>
        </c:ser>
        <c:dLbls>
          <c:dLblPos val="inEnd"/>
          <c:showLegendKey val="0"/>
          <c:showVal val="0"/>
          <c:showCatName val="1"/>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ja-JP"/>
        </a:p>
      </c:txPr>
    </c:legend>
    <c:plotVisOnly val="1"/>
    <c:dispBlanksAs val="gap"/>
    <c:showDLblsOverMax val="0"/>
  </c:chart>
  <c:spPr>
    <a:solidFill>
      <a:schemeClr val="accent2">
        <a:lumMod val="20000"/>
        <a:lumOff val="80000"/>
      </a:schemeClr>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ltLang="ja-JP"/>
              <a:t>10</a:t>
            </a:r>
            <a:r>
              <a:rPr lang="ja-JP" altLang="en-US"/>
              <a:t>月分</a:t>
            </a:r>
            <a:endParaRPr lang="ja-JP"/>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Pt>
            <c:idx val="6"/>
            <c:bubble3D val="0"/>
            <c:spPr>
              <a:solidFill>
                <a:schemeClr val="accent1">
                  <a:lumMod val="60000"/>
                </a:schemeClr>
              </a:solidFill>
              <a:ln>
                <a:noFill/>
              </a:ln>
              <a:effectLst>
                <a:outerShdw blurRad="317500" algn="ctr" rotWithShape="0">
                  <a:prstClr val="black">
                    <a:alpha val="25000"/>
                  </a:prstClr>
                </a:outerShdw>
              </a:effectLst>
            </c:spPr>
          </c:dPt>
          <c:dPt>
            <c:idx val="7"/>
            <c:bubble3D val="0"/>
            <c:spPr>
              <a:solidFill>
                <a:schemeClr val="accent2">
                  <a:lumMod val="60000"/>
                </a:schemeClr>
              </a:solidFill>
              <a:ln>
                <a:noFill/>
              </a:ln>
              <a:effectLst>
                <a:outerShdw blurRad="317500" algn="ctr" rotWithShape="0">
                  <a:prstClr val="black">
                    <a:alpha val="25000"/>
                  </a:prstClr>
                </a:outerShdw>
              </a:effectLst>
            </c:spPr>
          </c:dPt>
          <c:dPt>
            <c:idx val="8"/>
            <c:bubble3D val="0"/>
            <c:spPr>
              <a:solidFill>
                <a:schemeClr val="accent3">
                  <a:lumMod val="60000"/>
                </a:schemeClr>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集計!$B$208:$B$216</c:f>
              <c:strCache>
                <c:ptCount val="9"/>
                <c:pt idx="0">
                  <c:v>食費</c:v>
                </c:pt>
                <c:pt idx="1">
                  <c:v>被服費</c:v>
                </c:pt>
                <c:pt idx="2">
                  <c:v>教育費</c:v>
                </c:pt>
                <c:pt idx="3">
                  <c:v>書籍費</c:v>
                </c:pt>
                <c:pt idx="4">
                  <c:v>医療・衛生費</c:v>
                </c:pt>
                <c:pt idx="5">
                  <c:v>交際費</c:v>
                </c:pt>
                <c:pt idx="6">
                  <c:v>交通費</c:v>
                </c:pt>
                <c:pt idx="7">
                  <c:v>車両費</c:v>
                </c:pt>
                <c:pt idx="8">
                  <c:v>特別費</c:v>
                </c:pt>
              </c:strCache>
            </c:strRef>
          </c:cat>
          <c:val>
            <c:numRef>
              <c:f>集計!$L$208:$L$216</c:f>
              <c:numCache>
                <c:formatCode>#,##0_);[Red]\(#,##0\)</c:formatCode>
                <c:ptCount val="9"/>
                <c:pt idx="0">
                  <c:v>0</c:v>
                </c:pt>
                <c:pt idx="1">
                  <c:v>0</c:v>
                </c:pt>
                <c:pt idx="2">
                  <c:v>0</c:v>
                </c:pt>
                <c:pt idx="3">
                  <c:v>0</c:v>
                </c:pt>
                <c:pt idx="4">
                  <c:v>0</c:v>
                </c:pt>
                <c:pt idx="5">
                  <c:v>0</c:v>
                </c:pt>
                <c:pt idx="6">
                  <c:v>0</c:v>
                </c:pt>
                <c:pt idx="7">
                  <c:v>0</c:v>
                </c:pt>
                <c:pt idx="8">
                  <c:v>0</c:v>
                </c:pt>
              </c:numCache>
            </c:numRef>
          </c:val>
        </c:ser>
        <c:dLbls>
          <c:dLblPos val="inEnd"/>
          <c:showLegendKey val="0"/>
          <c:showVal val="0"/>
          <c:showCatName val="1"/>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ja-JP"/>
        </a:p>
      </c:txPr>
    </c:legend>
    <c:plotVisOnly val="1"/>
    <c:dispBlanksAs val="gap"/>
    <c:showDLblsOverMax val="0"/>
  </c:chart>
  <c:spPr>
    <a:solidFill>
      <a:schemeClr val="accent6">
        <a:lumMod val="40000"/>
        <a:lumOff val="60000"/>
      </a:schemeClr>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11</a:t>
            </a:r>
            <a:r>
              <a:rPr lang="ja-JP"/>
              <a:t>月分</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Pt>
            <c:idx val="6"/>
            <c:bubble3D val="0"/>
            <c:spPr>
              <a:solidFill>
                <a:schemeClr val="accent1">
                  <a:lumMod val="60000"/>
                </a:schemeClr>
              </a:solidFill>
              <a:ln>
                <a:noFill/>
              </a:ln>
              <a:effectLst>
                <a:outerShdw blurRad="317500" algn="ctr" rotWithShape="0">
                  <a:prstClr val="black">
                    <a:alpha val="25000"/>
                  </a:prstClr>
                </a:outerShdw>
              </a:effectLst>
            </c:spPr>
          </c:dPt>
          <c:dPt>
            <c:idx val="7"/>
            <c:bubble3D val="0"/>
            <c:spPr>
              <a:solidFill>
                <a:schemeClr val="accent2">
                  <a:lumMod val="60000"/>
                </a:schemeClr>
              </a:solidFill>
              <a:ln>
                <a:noFill/>
              </a:ln>
              <a:effectLst>
                <a:outerShdw blurRad="317500" algn="ctr" rotWithShape="0">
                  <a:prstClr val="black">
                    <a:alpha val="25000"/>
                  </a:prstClr>
                </a:outerShdw>
              </a:effectLst>
            </c:spPr>
          </c:dPt>
          <c:dPt>
            <c:idx val="8"/>
            <c:bubble3D val="0"/>
            <c:spPr>
              <a:solidFill>
                <a:schemeClr val="accent3">
                  <a:lumMod val="60000"/>
                </a:schemeClr>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集計!$B$208:$B$216</c:f>
              <c:strCache>
                <c:ptCount val="9"/>
                <c:pt idx="0">
                  <c:v>食費</c:v>
                </c:pt>
                <c:pt idx="1">
                  <c:v>被服費</c:v>
                </c:pt>
                <c:pt idx="2">
                  <c:v>教育費</c:v>
                </c:pt>
                <c:pt idx="3">
                  <c:v>書籍費</c:v>
                </c:pt>
                <c:pt idx="4">
                  <c:v>医療・衛生費</c:v>
                </c:pt>
                <c:pt idx="5">
                  <c:v>交際費</c:v>
                </c:pt>
                <c:pt idx="6">
                  <c:v>交通費</c:v>
                </c:pt>
                <c:pt idx="7">
                  <c:v>車両費</c:v>
                </c:pt>
                <c:pt idx="8">
                  <c:v>特別費</c:v>
                </c:pt>
              </c:strCache>
            </c:strRef>
          </c:cat>
          <c:val>
            <c:numRef>
              <c:f>集計!$M$208:$M$216</c:f>
              <c:numCache>
                <c:formatCode>#,##0_);[Red]\(#,##0\)</c:formatCode>
                <c:ptCount val="9"/>
                <c:pt idx="0">
                  <c:v>0</c:v>
                </c:pt>
                <c:pt idx="1">
                  <c:v>0</c:v>
                </c:pt>
                <c:pt idx="2">
                  <c:v>0</c:v>
                </c:pt>
                <c:pt idx="3">
                  <c:v>0</c:v>
                </c:pt>
                <c:pt idx="4">
                  <c:v>0</c:v>
                </c:pt>
                <c:pt idx="5">
                  <c:v>0</c:v>
                </c:pt>
                <c:pt idx="6">
                  <c:v>0</c:v>
                </c:pt>
                <c:pt idx="7">
                  <c:v>0</c:v>
                </c:pt>
                <c:pt idx="8">
                  <c:v>0</c:v>
                </c:pt>
              </c:numCache>
            </c:numRef>
          </c:val>
        </c:ser>
        <c:dLbls>
          <c:dLblPos val="inEnd"/>
          <c:showLegendKey val="0"/>
          <c:showVal val="0"/>
          <c:showCatName val="1"/>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ja-JP"/>
        </a:p>
      </c:txPr>
    </c:legend>
    <c:plotVisOnly val="1"/>
    <c:dispBlanksAs val="gap"/>
    <c:showDLblsOverMax val="0"/>
  </c:chart>
  <c:spPr>
    <a:solidFill>
      <a:schemeClr val="accent6">
        <a:lumMod val="40000"/>
        <a:lumOff val="60000"/>
      </a:schemeClr>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r>
              <a:rPr lang="en-US"/>
              <a:t>12</a:t>
            </a:r>
            <a:r>
              <a:rPr lang="ja-JP"/>
              <a:t>月分</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65000"/>
                  <a:lumOff val="35000"/>
                </a:schemeClr>
              </a:solidFill>
              <a:latin typeface="+mn-lt"/>
              <a:ea typeface="+mn-ea"/>
              <a:cs typeface="+mn-cs"/>
            </a:defRPr>
          </a:pPr>
          <a:endParaRPr lang="ja-JP"/>
        </a:p>
      </c:txPr>
    </c:title>
    <c:autoTitleDeleted val="0"/>
    <c:plotArea>
      <c:layout/>
      <c:pieChart>
        <c:varyColors val="1"/>
        <c:ser>
          <c:idx val="0"/>
          <c:order val="0"/>
          <c:dPt>
            <c:idx val="0"/>
            <c:bubble3D val="0"/>
            <c:spPr>
              <a:solidFill>
                <a:schemeClr val="accent1"/>
              </a:solidFill>
              <a:ln>
                <a:noFill/>
              </a:ln>
              <a:effectLst>
                <a:outerShdw blurRad="317500" algn="ctr" rotWithShape="0">
                  <a:prstClr val="black">
                    <a:alpha val="25000"/>
                  </a:prstClr>
                </a:outerShdw>
              </a:effectLst>
            </c:spPr>
          </c:dPt>
          <c:dPt>
            <c:idx val="1"/>
            <c:bubble3D val="0"/>
            <c:spPr>
              <a:solidFill>
                <a:schemeClr val="accent2"/>
              </a:solidFill>
              <a:ln>
                <a:noFill/>
              </a:ln>
              <a:effectLst>
                <a:outerShdw blurRad="317500" algn="ctr" rotWithShape="0">
                  <a:prstClr val="black">
                    <a:alpha val="25000"/>
                  </a:prstClr>
                </a:outerShdw>
              </a:effectLst>
            </c:spPr>
          </c:dPt>
          <c:dPt>
            <c:idx val="2"/>
            <c:bubble3D val="0"/>
            <c:spPr>
              <a:solidFill>
                <a:schemeClr val="accent3"/>
              </a:solidFill>
              <a:ln>
                <a:noFill/>
              </a:ln>
              <a:effectLst>
                <a:outerShdw blurRad="317500" algn="ctr" rotWithShape="0">
                  <a:prstClr val="black">
                    <a:alpha val="25000"/>
                  </a:prstClr>
                </a:outerShdw>
              </a:effectLst>
            </c:spPr>
          </c:dPt>
          <c:dPt>
            <c:idx val="3"/>
            <c:bubble3D val="0"/>
            <c:spPr>
              <a:solidFill>
                <a:schemeClr val="accent4"/>
              </a:solidFill>
              <a:ln>
                <a:noFill/>
              </a:ln>
              <a:effectLst>
                <a:outerShdw blurRad="317500" algn="ctr" rotWithShape="0">
                  <a:prstClr val="black">
                    <a:alpha val="25000"/>
                  </a:prstClr>
                </a:outerShdw>
              </a:effectLst>
            </c:spPr>
          </c:dPt>
          <c:dPt>
            <c:idx val="4"/>
            <c:bubble3D val="0"/>
            <c:spPr>
              <a:solidFill>
                <a:schemeClr val="accent5"/>
              </a:solidFill>
              <a:ln>
                <a:noFill/>
              </a:ln>
              <a:effectLst>
                <a:outerShdw blurRad="317500" algn="ctr" rotWithShape="0">
                  <a:prstClr val="black">
                    <a:alpha val="25000"/>
                  </a:prstClr>
                </a:outerShdw>
              </a:effectLst>
            </c:spPr>
          </c:dPt>
          <c:dPt>
            <c:idx val="5"/>
            <c:bubble3D val="0"/>
            <c:spPr>
              <a:solidFill>
                <a:schemeClr val="accent6"/>
              </a:solidFill>
              <a:ln>
                <a:noFill/>
              </a:ln>
              <a:effectLst>
                <a:outerShdw blurRad="317500" algn="ctr" rotWithShape="0">
                  <a:prstClr val="black">
                    <a:alpha val="25000"/>
                  </a:prstClr>
                </a:outerShdw>
              </a:effectLst>
            </c:spPr>
          </c:dPt>
          <c:dPt>
            <c:idx val="6"/>
            <c:bubble3D val="0"/>
            <c:spPr>
              <a:solidFill>
                <a:schemeClr val="accent1">
                  <a:lumMod val="60000"/>
                </a:schemeClr>
              </a:solidFill>
              <a:ln>
                <a:noFill/>
              </a:ln>
              <a:effectLst>
                <a:outerShdw blurRad="317500" algn="ctr" rotWithShape="0">
                  <a:prstClr val="black">
                    <a:alpha val="25000"/>
                  </a:prstClr>
                </a:outerShdw>
              </a:effectLst>
            </c:spPr>
          </c:dPt>
          <c:dPt>
            <c:idx val="7"/>
            <c:bubble3D val="0"/>
            <c:spPr>
              <a:solidFill>
                <a:schemeClr val="accent2">
                  <a:lumMod val="60000"/>
                </a:schemeClr>
              </a:solidFill>
              <a:ln>
                <a:noFill/>
              </a:ln>
              <a:effectLst>
                <a:outerShdw blurRad="317500" algn="ctr" rotWithShape="0">
                  <a:prstClr val="black">
                    <a:alpha val="25000"/>
                  </a:prstClr>
                </a:outerShdw>
              </a:effectLst>
            </c:spPr>
          </c:dPt>
          <c:dPt>
            <c:idx val="8"/>
            <c:bubble3D val="0"/>
            <c:spPr>
              <a:solidFill>
                <a:schemeClr val="accent3">
                  <a:lumMod val="60000"/>
                </a:schemeClr>
              </a:solidFill>
              <a:ln>
                <a:noFill/>
              </a:ln>
              <a:effectLst>
                <a:outerShdw blurRad="317500" algn="ctr" rotWithShape="0">
                  <a:prstClr val="black">
                    <a:alpha val="25000"/>
                  </a:prstClr>
                </a:outerShdw>
              </a:effectLst>
            </c:spPr>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ja-JP"/>
              </a:p>
            </c:txPr>
            <c:dLblPos val="inEnd"/>
            <c:showLegendKey val="0"/>
            <c:showVal val="0"/>
            <c:showCatName val="1"/>
            <c:showSerName val="0"/>
            <c:showPercent val="1"/>
            <c:showBubbleSize val="0"/>
            <c:showLeaderLines val="1"/>
            <c:leaderLines>
              <c:spPr>
                <a:ln w="9525" cap="flat" cmpd="sng" algn="ctr">
                  <a:solidFill>
                    <a:schemeClr val="dk1">
                      <a:lumMod val="35000"/>
                      <a:lumOff val="65000"/>
                    </a:schemeClr>
                  </a:solidFill>
                  <a:round/>
                </a:ln>
                <a:effectLst/>
              </c:spPr>
            </c:leaderLines>
            <c:extLst>
              <c:ext xmlns:c15="http://schemas.microsoft.com/office/drawing/2012/chart" uri="{CE6537A1-D6FC-4f65-9D91-7224C49458BB}">
                <c15:layout/>
              </c:ext>
            </c:extLst>
          </c:dLbls>
          <c:cat>
            <c:strRef>
              <c:f>集計!$B$208:$B$216</c:f>
              <c:strCache>
                <c:ptCount val="9"/>
                <c:pt idx="0">
                  <c:v>食費</c:v>
                </c:pt>
                <c:pt idx="1">
                  <c:v>被服費</c:v>
                </c:pt>
                <c:pt idx="2">
                  <c:v>教育費</c:v>
                </c:pt>
                <c:pt idx="3">
                  <c:v>書籍費</c:v>
                </c:pt>
                <c:pt idx="4">
                  <c:v>医療・衛生費</c:v>
                </c:pt>
                <c:pt idx="5">
                  <c:v>交際費</c:v>
                </c:pt>
                <c:pt idx="6">
                  <c:v>交通費</c:v>
                </c:pt>
                <c:pt idx="7">
                  <c:v>車両費</c:v>
                </c:pt>
                <c:pt idx="8">
                  <c:v>特別費</c:v>
                </c:pt>
              </c:strCache>
            </c:strRef>
          </c:cat>
          <c:val>
            <c:numRef>
              <c:f>集計!$N$208:$N$216</c:f>
              <c:numCache>
                <c:formatCode>#,##0_);[Red]\(#,##0\)</c:formatCode>
                <c:ptCount val="9"/>
                <c:pt idx="0">
                  <c:v>0</c:v>
                </c:pt>
                <c:pt idx="1">
                  <c:v>0</c:v>
                </c:pt>
                <c:pt idx="2">
                  <c:v>0</c:v>
                </c:pt>
                <c:pt idx="3">
                  <c:v>0</c:v>
                </c:pt>
                <c:pt idx="4">
                  <c:v>0</c:v>
                </c:pt>
                <c:pt idx="5">
                  <c:v>0</c:v>
                </c:pt>
                <c:pt idx="6">
                  <c:v>0</c:v>
                </c:pt>
                <c:pt idx="7">
                  <c:v>0</c:v>
                </c:pt>
                <c:pt idx="8">
                  <c:v>0</c:v>
                </c:pt>
              </c:numCache>
            </c:numRef>
          </c:val>
        </c:ser>
        <c:dLbls>
          <c:dLblPos val="inEnd"/>
          <c:showLegendKey val="0"/>
          <c:showVal val="0"/>
          <c:showCatName val="1"/>
          <c:showSerName val="0"/>
          <c:showPercent val="1"/>
          <c:showBubbleSize val="0"/>
          <c:showLeaderLines val="1"/>
        </c:dLbls>
        <c:firstSliceAng val="0"/>
      </c:pieChart>
      <c:spPr>
        <a:noFill/>
        <a:ln>
          <a:noFill/>
        </a:ln>
        <a:effectLst/>
      </c:spPr>
    </c:plotArea>
    <c:legend>
      <c:legendPos val="b"/>
      <c:layout/>
      <c:overlay val="0"/>
      <c:spPr>
        <a:solidFill>
          <a:schemeClr val="lt1">
            <a:alpha val="78000"/>
          </a:schemeClr>
        </a:solidFill>
        <a:ln>
          <a:noFill/>
        </a:ln>
        <a:effectLst/>
      </c:spPr>
      <c:txPr>
        <a:bodyPr rot="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ja-JP"/>
        </a:p>
      </c:txPr>
    </c:legend>
    <c:plotVisOnly val="1"/>
    <c:dispBlanksAs val="gap"/>
    <c:showDLblsOverMax val="0"/>
  </c:chart>
  <c:spPr>
    <a:solidFill>
      <a:schemeClr val="accent6">
        <a:lumMod val="40000"/>
        <a:lumOff val="60000"/>
      </a:schemeClr>
    </a:solidFill>
    <a:ln w="9525" cap="flat" cmpd="sng" algn="ctr">
      <a:solidFill>
        <a:schemeClr val="dk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342">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4.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261">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defRPr sz="900" kern="1200"/>
  </cs:categoryAxis>
  <cs:chartArea>
    <cs:lnRef idx="0"/>
    <cs:fillRef idx="0"/>
    <cs:effectRef idx="0"/>
    <cs:fontRef idx="minor">
      <a:schemeClr val="dk1"/>
    </cs:fontRef>
    <cs:spPr>
      <a:pattFill prst="dkDnDiag">
        <a:fgClr>
          <a:schemeClr val="lt1">
            <a:lumMod val="95000"/>
          </a:schemeClr>
        </a:fgClr>
        <a:bgClr>
          <a:schemeClr val="lt1"/>
        </a:bgClr>
      </a:pattFill>
      <a:ln w="9525" cap="flat" cmpd="sng" algn="ctr">
        <a:solidFill>
          <a:schemeClr val="dk1">
            <a:lumMod val="15000"/>
            <a:lumOff val="8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dk1">
        <a:lumMod val="65000"/>
        <a:lumOff val="35000"/>
      </a:schemeClr>
    </cs:fontRef>
    <cs:spPr>
      <a:solidFill>
        <a:schemeClr val="lt1">
          <a:alpha val="75000"/>
        </a:schemeClr>
      </a:solidFill>
      <a:ln w="9525">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317500" algn="ctr" rotWithShape="0">
          <a:prstClr val="black">
            <a:alpha val="25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20000"/>
          </a:prstClr>
        </a:outerShdw>
      </a:effectLst>
      <a:scene3d>
        <a:camera prst="orthographicFront"/>
        <a:lightRig rig="threePt" dir="t"/>
      </a:scene3d>
      <a:sp3d prstMaterial="matte"/>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noFill/>
      <a:ln w="9525" cap="flat" cmpd="sng" algn="ctr">
        <a:solidFill>
          <a:schemeClr val="dk1">
            <a:lumMod val="15000"/>
            <a:lumOff val="85000"/>
          </a:schemeClr>
        </a:solidFill>
        <a:round/>
      </a:ln>
    </cs:spPr>
    <cs:defRPr sz="9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65000"/>
            <a:lumOff val="35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65000"/>
            <a:lumOff val="35000"/>
          </a:schemeClr>
        </a:solidFill>
        <a:round/>
      </a:ln>
    </cs:spPr>
  </cs:errorBar>
  <cs:floor>
    <cs:lnRef idx="0"/>
    <cs:fillRef idx="0"/>
    <cs:effectRef idx="0"/>
    <cs:fontRef idx="minor">
      <a:schemeClr val="dk1"/>
    </cs:fontRef>
    <cs:spPr>
      <a:noFill/>
      <a:ln>
        <a:noFill/>
      </a:ln>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50000"/>
            <a:lumOff val="50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spPr>
      <a:solidFill>
        <a:schemeClr val="lt1">
          <a:alpha val="78000"/>
        </a:schemeClr>
      </a:solidFill>
    </cs:spPr>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inor">
      <a:schemeClr val="dk1">
        <a:lumMod val="65000"/>
        <a:lumOff val="35000"/>
      </a:schemeClr>
    </cs:fontRef>
    <cs:defRPr sz="1800" b="1" kern="120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65000"/>
            <a:lumOff val="35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5" Type="http://schemas.openxmlformats.org/officeDocument/2006/relationships/image" Target="../media/image5.emf"/><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3</xdr:col>
      <xdr:colOff>28575</xdr:colOff>
      <xdr:row>5</xdr:row>
      <xdr:rowOff>28575</xdr:rowOff>
    </xdr:from>
    <xdr:to>
      <xdr:col>36</xdr:col>
      <xdr:colOff>28576</xdr:colOff>
      <xdr:row>32</xdr:row>
      <xdr:rowOff>85725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8650" y="885825"/>
          <a:ext cx="6600826" cy="4686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76200</xdr:colOff>
      <xdr:row>11</xdr:row>
      <xdr:rowOff>171449</xdr:rowOff>
    </xdr:from>
    <xdr:to>
      <xdr:col>24</xdr:col>
      <xdr:colOff>9525</xdr:colOff>
      <xdr:row>15</xdr:row>
      <xdr:rowOff>57150</xdr:rowOff>
    </xdr:to>
    <xdr:sp macro="" textlink="">
      <xdr:nvSpPr>
        <xdr:cNvPr id="4" name="円/楕円 3"/>
        <xdr:cNvSpPr/>
      </xdr:nvSpPr>
      <xdr:spPr>
        <a:xfrm>
          <a:off x="1676400" y="2057399"/>
          <a:ext cx="3133725" cy="571501"/>
        </a:xfrm>
        <a:prstGeom prst="ellipse">
          <a:avLst/>
        </a:prstGeom>
        <a:noFill/>
        <a:ln w="3810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104775</xdr:colOff>
      <xdr:row>9</xdr:row>
      <xdr:rowOff>123824</xdr:rowOff>
    </xdr:from>
    <xdr:to>
      <xdr:col>45</xdr:col>
      <xdr:colOff>152400</xdr:colOff>
      <xdr:row>15</xdr:row>
      <xdr:rowOff>104775</xdr:rowOff>
    </xdr:to>
    <xdr:sp macro="" textlink="">
      <xdr:nvSpPr>
        <xdr:cNvPr id="5" name="強調線吹き出し 1 (枠付き) 4"/>
        <xdr:cNvSpPr/>
      </xdr:nvSpPr>
      <xdr:spPr>
        <a:xfrm>
          <a:off x="6105525" y="1666874"/>
          <a:ext cx="3048000" cy="1009651"/>
        </a:xfrm>
        <a:prstGeom prst="accentBorderCallout1">
          <a:avLst>
            <a:gd name="adj1" fmla="val 18750"/>
            <a:gd name="adj2" fmla="val -8333"/>
            <a:gd name="adj3" fmla="val 66102"/>
            <a:gd name="adj4" fmla="val -41973"/>
          </a:avLst>
        </a:prstGeom>
        <a:solidFill>
          <a:schemeClr val="accent2">
            <a:lumMod val="20000"/>
            <a:lumOff val="80000"/>
          </a:schemeClr>
        </a:solidFill>
        <a:ln w="381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0">
              <a:solidFill>
                <a:schemeClr val="tx1">
                  <a:lumMod val="95000"/>
                  <a:lumOff val="5000"/>
                </a:schemeClr>
              </a:solidFill>
              <a:latin typeface="HGSｺﾞｼｯｸM" panose="020B0600000000000000" pitchFamily="50" charset="-128"/>
              <a:ea typeface="HGSｺﾞｼｯｸM" panose="020B0600000000000000" pitchFamily="50" charset="-128"/>
            </a:rPr>
            <a:t>前年度からの資産の繰越がある場合は、初期値として繰越金額を設定します</a:t>
          </a:r>
          <a:r>
            <a:rPr kumimoji="1" lang="ja-JP" altLang="en-US" sz="1100" b="0">
              <a:solidFill>
                <a:schemeClr val="tx1">
                  <a:lumMod val="95000"/>
                  <a:lumOff val="5000"/>
                </a:schemeClr>
              </a:solidFill>
              <a:latin typeface="HGSｺﾞｼｯｸM" panose="020B0600000000000000" pitchFamily="50" charset="-128"/>
              <a:ea typeface="HGSｺﾞｼｯｸM" panose="020B0600000000000000" pitchFamily="50" charset="-128"/>
            </a:rPr>
            <a:t>。</a:t>
          </a:r>
          <a:endParaRPr kumimoji="1" lang="en-US" altLang="ja-JP" sz="1100" b="0">
            <a:solidFill>
              <a:schemeClr val="tx1">
                <a:lumMod val="95000"/>
                <a:lumOff val="5000"/>
              </a:schemeClr>
            </a:solidFill>
            <a:latin typeface="HGSｺﾞｼｯｸM" panose="020B0600000000000000" pitchFamily="50" charset="-128"/>
            <a:ea typeface="HGSｺﾞｼｯｸM" panose="020B0600000000000000" pitchFamily="50" charset="-128"/>
          </a:endParaRPr>
        </a:p>
        <a:p>
          <a:pPr algn="l"/>
          <a:r>
            <a:rPr kumimoji="1" lang="ja-JP" altLang="en-US" sz="1100" b="0">
              <a:solidFill>
                <a:schemeClr val="tx1">
                  <a:lumMod val="95000"/>
                  <a:lumOff val="5000"/>
                </a:schemeClr>
              </a:solidFill>
              <a:latin typeface="HGSｺﾞｼｯｸM" panose="020B0600000000000000" pitchFamily="50" charset="-128"/>
              <a:ea typeface="HGSｺﾞｼｯｸM" panose="020B0600000000000000" pitchFamily="50" charset="-128"/>
            </a:rPr>
            <a:t>繰越金額がない場合は、 </a:t>
          </a:r>
          <a:r>
            <a:rPr kumimoji="1" lang="en-US" altLang="ja-JP" sz="1100" b="0">
              <a:solidFill>
                <a:schemeClr val="tx1">
                  <a:lumMod val="95000"/>
                  <a:lumOff val="5000"/>
                </a:schemeClr>
              </a:solidFill>
              <a:latin typeface="HGSｺﾞｼｯｸM" panose="020B0600000000000000" pitchFamily="50" charset="-128"/>
              <a:ea typeface="HGSｺﾞｼｯｸM" panose="020B0600000000000000" pitchFamily="50" charset="-128"/>
            </a:rPr>
            <a:t>0 </a:t>
          </a:r>
          <a:r>
            <a:rPr kumimoji="1" lang="ja-JP" altLang="en-US" sz="1100" b="0">
              <a:solidFill>
                <a:schemeClr val="tx1">
                  <a:lumMod val="95000"/>
                  <a:lumOff val="5000"/>
                </a:schemeClr>
              </a:solidFill>
              <a:latin typeface="HGSｺﾞｼｯｸM" panose="020B0600000000000000" pitchFamily="50" charset="-128"/>
              <a:ea typeface="HGSｺﾞｼｯｸM" panose="020B0600000000000000" pitchFamily="50" charset="-128"/>
            </a:rPr>
            <a:t>を設定してください。</a:t>
          </a:r>
        </a:p>
      </xdr:txBody>
    </xdr:sp>
    <xdr:clientData/>
  </xdr:twoCellAnchor>
  <xdr:twoCellAnchor>
    <xdr:from>
      <xdr:col>7</xdr:col>
      <xdr:colOff>180975</xdr:colOff>
      <xdr:row>17</xdr:row>
      <xdr:rowOff>57149</xdr:rowOff>
    </xdr:from>
    <xdr:to>
      <xdr:col>23</xdr:col>
      <xdr:colOff>114300</xdr:colOff>
      <xdr:row>20</xdr:row>
      <xdr:rowOff>114300</xdr:rowOff>
    </xdr:to>
    <xdr:sp macro="" textlink="">
      <xdr:nvSpPr>
        <xdr:cNvPr id="6" name="円/楕円 5"/>
        <xdr:cNvSpPr/>
      </xdr:nvSpPr>
      <xdr:spPr>
        <a:xfrm>
          <a:off x="1581150" y="2971799"/>
          <a:ext cx="3133725" cy="571501"/>
        </a:xfrm>
        <a:prstGeom prst="ellipse">
          <a:avLst/>
        </a:prstGeom>
        <a:noFill/>
        <a:ln w="3810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104775</xdr:colOff>
      <xdr:row>17</xdr:row>
      <xdr:rowOff>161924</xdr:rowOff>
    </xdr:from>
    <xdr:to>
      <xdr:col>45</xdr:col>
      <xdr:colOff>152400</xdr:colOff>
      <xdr:row>23</xdr:row>
      <xdr:rowOff>142875</xdr:rowOff>
    </xdr:to>
    <xdr:sp macro="" textlink="">
      <xdr:nvSpPr>
        <xdr:cNvPr id="7" name="強調線吹き出し 1 (枠付き) 6"/>
        <xdr:cNvSpPr/>
      </xdr:nvSpPr>
      <xdr:spPr>
        <a:xfrm>
          <a:off x="6105525" y="3076574"/>
          <a:ext cx="3048000" cy="1009651"/>
        </a:xfrm>
        <a:prstGeom prst="accentBorderCallout1">
          <a:avLst>
            <a:gd name="adj1" fmla="val 18750"/>
            <a:gd name="adj2" fmla="val -8333"/>
            <a:gd name="adj3" fmla="val 17045"/>
            <a:gd name="adj4" fmla="val -46035"/>
          </a:avLst>
        </a:prstGeom>
        <a:solidFill>
          <a:schemeClr val="accent2">
            <a:lumMod val="20000"/>
            <a:lumOff val="80000"/>
          </a:schemeClr>
        </a:solidFill>
        <a:ln w="381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lumMod val="95000"/>
                  <a:lumOff val="5000"/>
                </a:schemeClr>
              </a:solidFill>
              <a:latin typeface="HGSｺﾞｼｯｸM" panose="020B0600000000000000" pitchFamily="50" charset="-128"/>
              <a:ea typeface="HGSｺﾞｼｯｸM" panose="020B0600000000000000" pitchFamily="50" charset="-128"/>
            </a:rPr>
            <a:t>目標貯蓄額がある場合は、目標金額を設定してください。</a:t>
          </a:r>
          <a:endParaRPr kumimoji="1" lang="en-US" altLang="ja-JP" sz="1100" b="0">
            <a:solidFill>
              <a:schemeClr val="tx1">
                <a:lumMod val="95000"/>
                <a:lumOff val="5000"/>
              </a:schemeClr>
            </a:solidFill>
            <a:latin typeface="HGSｺﾞｼｯｸM" panose="020B0600000000000000" pitchFamily="50" charset="-128"/>
            <a:ea typeface="HGSｺﾞｼｯｸM" panose="020B0600000000000000" pitchFamily="50" charset="-128"/>
          </a:endParaRPr>
        </a:p>
        <a:p>
          <a:pPr algn="l"/>
          <a:r>
            <a:rPr kumimoji="1" lang="ja-JP" altLang="en-US" sz="1100" b="0">
              <a:solidFill>
                <a:schemeClr val="tx1">
                  <a:lumMod val="95000"/>
                  <a:lumOff val="5000"/>
                </a:schemeClr>
              </a:solidFill>
              <a:latin typeface="HGSｺﾞｼｯｸM" panose="020B0600000000000000" pitchFamily="50" charset="-128"/>
              <a:ea typeface="HGSｺﾞｼｯｸM" panose="020B0600000000000000" pitchFamily="50" charset="-128"/>
            </a:rPr>
            <a:t>下記、目標達成率にて目標達成までの金額と現状の達成率が表示されます。</a:t>
          </a:r>
          <a:endParaRPr kumimoji="1" lang="en-US" altLang="ja-JP" sz="1100" b="0">
            <a:solidFill>
              <a:schemeClr val="tx1">
                <a:lumMod val="95000"/>
                <a:lumOff val="5000"/>
              </a:schemeClr>
            </a:solidFill>
            <a:latin typeface="HGSｺﾞｼｯｸM" panose="020B0600000000000000" pitchFamily="50" charset="-128"/>
            <a:ea typeface="HGSｺﾞｼｯｸM" panose="020B0600000000000000" pitchFamily="50" charset="-128"/>
          </a:endParaRPr>
        </a:p>
      </xdr:txBody>
    </xdr:sp>
    <xdr:clientData/>
  </xdr:twoCellAnchor>
  <xdr:twoCellAnchor editAs="oneCell">
    <xdr:from>
      <xdr:col>4</xdr:col>
      <xdr:colOff>9524</xdr:colOff>
      <xdr:row>40</xdr:row>
      <xdr:rowOff>9524</xdr:rowOff>
    </xdr:from>
    <xdr:to>
      <xdr:col>26</xdr:col>
      <xdr:colOff>83264</xdr:colOff>
      <xdr:row>64</xdr:row>
      <xdr:rowOff>0</xdr:rowOff>
    </xdr:to>
    <xdr:pic>
      <xdr:nvPicPr>
        <xdr:cNvPr id="8" name="図 7"/>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9624" y="6867524"/>
          <a:ext cx="4474290" cy="41052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14</xdr:col>
      <xdr:colOff>47626</xdr:colOff>
      <xdr:row>47</xdr:row>
      <xdr:rowOff>104775</xdr:rowOff>
    </xdr:from>
    <xdr:to>
      <xdr:col>20</xdr:col>
      <xdr:colOff>47626</xdr:colOff>
      <xdr:row>49</xdr:row>
      <xdr:rowOff>76201</xdr:rowOff>
    </xdr:to>
    <xdr:sp macro="" textlink="">
      <xdr:nvSpPr>
        <xdr:cNvPr id="9" name="円/楕円 8"/>
        <xdr:cNvSpPr/>
      </xdr:nvSpPr>
      <xdr:spPr>
        <a:xfrm>
          <a:off x="2847976" y="8162925"/>
          <a:ext cx="1200150" cy="314326"/>
        </a:xfrm>
        <a:prstGeom prst="ellipse">
          <a:avLst/>
        </a:prstGeom>
        <a:noFill/>
        <a:ln w="3810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38100</xdr:colOff>
      <xdr:row>40</xdr:row>
      <xdr:rowOff>38099</xdr:rowOff>
    </xdr:from>
    <xdr:to>
      <xdr:col>40</xdr:col>
      <xdr:colOff>180975</xdr:colOff>
      <xdr:row>44</xdr:row>
      <xdr:rowOff>152400</xdr:rowOff>
    </xdr:to>
    <xdr:sp macro="" textlink="">
      <xdr:nvSpPr>
        <xdr:cNvPr id="10" name="強調線吹き出し 1 (枠付き) 9"/>
        <xdr:cNvSpPr/>
      </xdr:nvSpPr>
      <xdr:spPr>
        <a:xfrm>
          <a:off x="5438775" y="6896099"/>
          <a:ext cx="2743200" cy="800101"/>
        </a:xfrm>
        <a:prstGeom prst="accentBorderCallout1">
          <a:avLst>
            <a:gd name="adj1" fmla="val 18750"/>
            <a:gd name="adj2" fmla="val -8333"/>
            <a:gd name="adj3" fmla="val 162680"/>
            <a:gd name="adj4" fmla="val -59095"/>
          </a:avLst>
        </a:prstGeom>
        <a:solidFill>
          <a:schemeClr val="accent2">
            <a:lumMod val="20000"/>
            <a:lumOff val="80000"/>
          </a:schemeClr>
        </a:solidFill>
        <a:ln w="381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lumMod val="95000"/>
                  <a:lumOff val="5000"/>
                </a:schemeClr>
              </a:solidFill>
              <a:latin typeface="HGSｺﾞｼｯｸM" panose="020B0600000000000000" pitchFamily="50" charset="-128"/>
              <a:ea typeface="HGSｺﾞｼｯｸM" panose="020B0600000000000000" pitchFamily="50" charset="-128"/>
            </a:rPr>
            <a:t>集計シートで設定した繰越金額の値が表示されています。</a:t>
          </a:r>
          <a:endParaRPr kumimoji="1" lang="en-US" altLang="ja-JP" sz="1100" b="0">
            <a:solidFill>
              <a:schemeClr val="tx1">
                <a:lumMod val="95000"/>
                <a:lumOff val="5000"/>
              </a:schemeClr>
            </a:solidFill>
            <a:latin typeface="HGSｺﾞｼｯｸM" panose="020B0600000000000000" pitchFamily="50" charset="-128"/>
            <a:ea typeface="HGSｺﾞｼｯｸM" panose="020B0600000000000000" pitchFamily="50" charset="-128"/>
          </a:endParaRPr>
        </a:p>
        <a:p>
          <a:pPr algn="l"/>
          <a:r>
            <a:rPr kumimoji="1" lang="ja-JP" altLang="en-US" sz="1100" b="0">
              <a:solidFill>
                <a:schemeClr val="tx1">
                  <a:lumMod val="95000"/>
                  <a:lumOff val="5000"/>
                </a:schemeClr>
              </a:solidFill>
              <a:latin typeface="HGSｺﾞｼｯｸM" panose="020B0600000000000000" pitchFamily="50" charset="-128"/>
              <a:ea typeface="HGSｺﾞｼｯｸM" panose="020B0600000000000000" pitchFamily="50" charset="-128"/>
            </a:rPr>
            <a:t>ここには直接入力しないでください。</a:t>
          </a:r>
          <a:endParaRPr kumimoji="1" lang="en-US" altLang="ja-JP" sz="1100" b="0">
            <a:solidFill>
              <a:schemeClr val="tx1">
                <a:lumMod val="95000"/>
                <a:lumOff val="5000"/>
              </a:schemeClr>
            </a:solidFill>
            <a:latin typeface="HGSｺﾞｼｯｸM" panose="020B0600000000000000" pitchFamily="50" charset="-128"/>
            <a:ea typeface="HGSｺﾞｼｯｸM" panose="020B0600000000000000" pitchFamily="50" charset="-128"/>
          </a:endParaRPr>
        </a:p>
      </xdr:txBody>
    </xdr:sp>
    <xdr:clientData/>
  </xdr:twoCellAnchor>
  <xdr:twoCellAnchor>
    <xdr:from>
      <xdr:col>14</xdr:col>
      <xdr:colOff>47626</xdr:colOff>
      <xdr:row>49</xdr:row>
      <xdr:rowOff>161925</xdr:rowOff>
    </xdr:from>
    <xdr:to>
      <xdr:col>25</xdr:col>
      <xdr:colOff>47625</xdr:colOff>
      <xdr:row>52</xdr:row>
      <xdr:rowOff>9526</xdr:rowOff>
    </xdr:to>
    <xdr:sp macro="" textlink="">
      <xdr:nvSpPr>
        <xdr:cNvPr id="11" name="円/楕円 10"/>
        <xdr:cNvSpPr/>
      </xdr:nvSpPr>
      <xdr:spPr>
        <a:xfrm>
          <a:off x="2847976" y="8562975"/>
          <a:ext cx="2200274" cy="361951"/>
        </a:xfrm>
        <a:prstGeom prst="ellipse">
          <a:avLst/>
        </a:prstGeom>
        <a:noFill/>
        <a:ln w="3810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28575</xdr:colOff>
      <xdr:row>48</xdr:row>
      <xdr:rowOff>19049</xdr:rowOff>
    </xdr:from>
    <xdr:to>
      <xdr:col>40</xdr:col>
      <xdr:colOff>190500</xdr:colOff>
      <xdr:row>53</xdr:row>
      <xdr:rowOff>161925</xdr:rowOff>
    </xdr:to>
    <xdr:sp macro="" textlink="">
      <xdr:nvSpPr>
        <xdr:cNvPr id="12" name="強調線吹き出し 1 (枠付き) 11"/>
        <xdr:cNvSpPr/>
      </xdr:nvSpPr>
      <xdr:spPr>
        <a:xfrm>
          <a:off x="5829300" y="8248649"/>
          <a:ext cx="2362200" cy="1000126"/>
        </a:xfrm>
        <a:prstGeom prst="accentBorderCallout1">
          <a:avLst>
            <a:gd name="adj1" fmla="val 18750"/>
            <a:gd name="adj2" fmla="val -8333"/>
            <a:gd name="adj3" fmla="val 52164"/>
            <a:gd name="adj4" fmla="val -33938"/>
          </a:avLst>
        </a:prstGeom>
        <a:solidFill>
          <a:schemeClr val="accent2">
            <a:lumMod val="20000"/>
            <a:lumOff val="80000"/>
          </a:schemeClr>
        </a:solidFill>
        <a:ln w="381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lumMod val="95000"/>
                  <a:lumOff val="5000"/>
                </a:schemeClr>
              </a:solidFill>
              <a:latin typeface="HGSｺﾞｼｯｸM" panose="020B0600000000000000" pitchFamily="50" charset="-128"/>
              <a:ea typeface="HGSｺﾞｼｯｸM" panose="020B0600000000000000" pitchFamily="50" charset="-128"/>
            </a:rPr>
            <a:t>収入が発生した日付と金額を入力します。</a:t>
          </a:r>
          <a:endParaRPr kumimoji="1" lang="en-US" altLang="ja-JP" sz="1100" b="0">
            <a:solidFill>
              <a:schemeClr val="tx1">
                <a:lumMod val="95000"/>
                <a:lumOff val="5000"/>
              </a:schemeClr>
            </a:solidFill>
            <a:latin typeface="HGSｺﾞｼｯｸM" panose="020B0600000000000000" pitchFamily="50" charset="-128"/>
            <a:ea typeface="HGSｺﾞｼｯｸM" panose="020B0600000000000000" pitchFamily="50" charset="-128"/>
          </a:endParaRPr>
        </a:p>
        <a:p>
          <a:pPr algn="l"/>
          <a:r>
            <a:rPr kumimoji="1" lang="ja-JP" altLang="en-US" sz="1100" b="0">
              <a:solidFill>
                <a:schemeClr val="tx1">
                  <a:lumMod val="95000"/>
                  <a:lumOff val="5000"/>
                </a:schemeClr>
              </a:solidFill>
              <a:latin typeface="HGSｺﾞｼｯｸM" panose="020B0600000000000000" pitchFamily="50" charset="-128"/>
              <a:ea typeface="HGSｺﾞｼｯｸM" panose="020B0600000000000000" pitchFamily="50" charset="-128"/>
            </a:rPr>
            <a:t>給与以外に収入が合った場合は、それも入力します。</a:t>
          </a:r>
          <a:endParaRPr kumimoji="1" lang="en-US" altLang="ja-JP" sz="1100" b="0">
            <a:solidFill>
              <a:schemeClr val="tx1">
                <a:lumMod val="95000"/>
                <a:lumOff val="5000"/>
              </a:schemeClr>
            </a:solidFill>
            <a:latin typeface="HGSｺﾞｼｯｸM" panose="020B0600000000000000" pitchFamily="50" charset="-128"/>
            <a:ea typeface="HGSｺﾞｼｯｸM" panose="020B0600000000000000" pitchFamily="50" charset="-128"/>
          </a:endParaRPr>
        </a:p>
      </xdr:txBody>
    </xdr:sp>
    <xdr:clientData/>
  </xdr:twoCellAnchor>
  <xdr:twoCellAnchor>
    <xdr:from>
      <xdr:col>6</xdr:col>
      <xdr:colOff>180976</xdr:colOff>
      <xdr:row>57</xdr:row>
      <xdr:rowOff>161925</xdr:rowOff>
    </xdr:from>
    <xdr:to>
      <xdr:col>20</xdr:col>
      <xdr:colOff>152400</xdr:colOff>
      <xdr:row>64</xdr:row>
      <xdr:rowOff>28575</xdr:rowOff>
    </xdr:to>
    <xdr:sp macro="" textlink="">
      <xdr:nvSpPr>
        <xdr:cNvPr id="13" name="円/楕円 12"/>
        <xdr:cNvSpPr/>
      </xdr:nvSpPr>
      <xdr:spPr>
        <a:xfrm>
          <a:off x="1381126" y="9934575"/>
          <a:ext cx="2771774" cy="1066800"/>
        </a:xfrm>
        <a:prstGeom prst="ellipse">
          <a:avLst/>
        </a:prstGeom>
        <a:noFill/>
        <a:ln w="3810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9524</xdr:colOff>
      <xdr:row>57</xdr:row>
      <xdr:rowOff>38097</xdr:rowOff>
    </xdr:from>
    <xdr:to>
      <xdr:col>44</xdr:col>
      <xdr:colOff>152400</xdr:colOff>
      <xdr:row>67</xdr:row>
      <xdr:rowOff>123824</xdr:rowOff>
    </xdr:to>
    <xdr:sp macro="" textlink="">
      <xdr:nvSpPr>
        <xdr:cNvPr id="14" name="強調線吹き出し 1 (枠付き) 13"/>
        <xdr:cNvSpPr/>
      </xdr:nvSpPr>
      <xdr:spPr>
        <a:xfrm>
          <a:off x="5829299" y="9877422"/>
          <a:ext cx="3143251" cy="1800227"/>
        </a:xfrm>
        <a:prstGeom prst="accentBorderCallout1">
          <a:avLst>
            <a:gd name="adj1" fmla="val 18750"/>
            <a:gd name="adj2" fmla="val -8333"/>
            <a:gd name="adj3" fmla="val 45227"/>
            <a:gd name="adj4" fmla="val -58368"/>
          </a:avLst>
        </a:prstGeom>
        <a:solidFill>
          <a:schemeClr val="accent2">
            <a:lumMod val="20000"/>
            <a:lumOff val="80000"/>
          </a:schemeClr>
        </a:solidFill>
        <a:ln w="381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lumMod val="95000"/>
                  <a:lumOff val="5000"/>
                </a:schemeClr>
              </a:solidFill>
              <a:latin typeface="HGSｺﾞｼｯｸM" panose="020B0600000000000000" pitchFamily="50" charset="-128"/>
              <a:ea typeface="HGSｺﾞｼｯｸM" panose="020B0600000000000000" pitchFamily="50" charset="-128"/>
            </a:rPr>
            <a:t>収入合計は、前月繰越額も含めた当月の収入合計金額を表示。</a:t>
          </a:r>
          <a:endParaRPr kumimoji="1" lang="en-US" altLang="ja-JP" sz="1100" b="0">
            <a:solidFill>
              <a:schemeClr val="tx1">
                <a:lumMod val="95000"/>
                <a:lumOff val="5000"/>
              </a:schemeClr>
            </a:solidFill>
            <a:latin typeface="HGSｺﾞｼｯｸM" panose="020B0600000000000000" pitchFamily="50" charset="-128"/>
            <a:ea typeface="HGSｺﾞｼｯｸM" panose="020B0600000000000000" pitchFamily="50" charset="-128"/>
          </a:endParaRPr>
        </a:p>
        <a:p>
          <a:pPr algn="l"/>
          <a:r>
            <a:rPr kumimoji="1" lang="ja-JP" altLang="en-US" sz="1100" b="0">
              <a:solidFill>
                <a:schemeClr val="tx1">
                  <a:lumMod val="95000"/>
                  <a:lumOff val="5000"/>
                </a:schemeClr>
              </a:solidFill>
              <a:latin typeface="HGSｺﾞｼｯｸM" panose="020B0600000000000000" pitchFamily="50" charset="-128"/>
              <a:ea typeface="HGSｺﾞｼｯｸM" panose="020B0600000000000000" pitchFamily="50" charset="-128"/>
            </a:rPr>
            <a:t>累積残高は、上記収入合計から当月の支払金額が引かれた残高を表示。</a:t>
          </a:r>
          <a:endParaRPr kumimoji="1" lang="en-US" altLang="ja-JP" sz="1100" b="0">
            <a:solidFill>
              <a:schemeClr val="tx1">
                <a:lumMod val="95000"/>
                <a:lumOff val="5000"/>
              </a:schemeClr>
            </a:solidFill>
            <a:latin typeface="HGSｺﾞｼｯｸM" panose="020B0600000000000000" pitchFamily="50" charset="-128"/>
            <a:ea typeface="HGSｺﾞｼｯｸM" panose="020B0600000000000000" pitchFamily="50" charset="-128"/>
          </a:endParaRPr>
        </a:p>
        <a:p>
          <a:pPr algn="l"/>
          <a:r>
            <a:rPr kumimoji="1" lang="ja-JP" altLang="en-US" sz="1100" b="0">
              <a:solidFill>
                <a:schemeClr val="tx1">
                  <a:lumMod val="95000"/>
                  <a:lumOff val="5000"/>
                </a:schemeClr>
              </a:solidFill>
              <a:latin typeface="HGSｺﾞｼｯｸM" panose="020B0600000000000000" pitchFamily="50" charset="-128"/>
              <a:ea typeface="HGSｺﾞｼｯｸM" panose="020B0600000000000000" pitchFamily="50" charset="-128"/>
            </a:rPr>
            <a:t>当月残高は、上記累積残高から前月繰越額を除いた当月分の収入に対する残高を表示。</a:t>
          </a:r>
          <a:endParaRPr kumimoji="1" lang="en-US" altLang="ja-JP" sz="1100" b="0">
            <a:solidFill>
              <a:schemeClr val="tx1">
                <a:lumMod val="95000"/>
                <a:lumOff val="5000"/>
              </a:schemeClr>
            </a:solidFill>
            <a:latin typeface="HGSｺﾞｼｯｸM" panose="020B0600000000000000" pitchFamily="50" charset="-128"/>
            <a:ea typeface="HGSｺﾞｼｯｸM" panose="020B0600000000000000" pitchFamily="50" charset="-128"/>
          </a:endParaRPr>
        </a:p>
        <a:p>
          <a:pPr algn="l"/>
          <a:r>
            <a:rPr kumimoji="1" lang="ja-JP" altLang="en-US" sz="1100" b="0">
              <a:solidFill>
                <a:schemeClr val="tx1">
                  <a:lumMod val="95000"/>
                  <a:lumOff val="5000"/>
                </a:schemeClr>
              </a:solidFill>
              <a:latin typeface="HGSｺﾞｼｯｸM" panose="020B0600000000000000" pitchFamily="50" charset="-128"/>
              <a:ea typeface="HGSｺﾞｼｯｸM" panose="020B0600000000000000" pitchFamily="50" charset="-128"/>
            </a:rPr>
            <a:t>各項目は、自動で表示されるので入力する必要はありません。</a:t>
          </a:r>
          <a:endParaRPr kumimoji="1" lang="en-US" altLang="ja-JP" sz="1100" b="0">
            <a:solidFill>
              <a:schemeClr val="tx1">
                <a:lumMod val="95000"/>
                <a:lumOff val="5000"/>
              </a:schemeClr>
            </a:solidFill>
            <a:latin typeface="HGSｺﾞｼｯｸM" panose="020B0600000000000000" pitchFamily="50" charset="-128"/>
            <a:ea typeface="HGSｺﾞｼｯｸM" panose="020B0600000000000000" pitchFamily="50" charset="-128"/>
          </a:endParaRPr>
        </a:p>
      </xdr:txBody>
    </xdr:sp>
    <xdr:clientData/>
  </xdr:twoCellAnchor>
  <xdr:twoCellAnchor editAs="oneCell">
    <xdr:from>
      <xdr:col>4</xdr:col>
      <xdr:colOff>0</xdr:colOff>
      <xdr:row>70</xdr:row>
      <xdr:rowOff>0</xdr:rowOff>
    </xdr:from>
    <xdr:to>
      <xdr:col>40</xdr:col>
      <xdr:colOff>12663</xdr:colOff>
      <xdr:row>94</xdr:row>
      <xdr:rowOff>38100</xdr:rowOff>
    </xdr:to>
    <xdr:pic>
      <xdr:nvPicPr>
        <xdr:cNvPr id="15" name="図 14"/>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0100" y="12001500"/>
          <a:ext cx="7213563" cy="41529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57150</xdr:colOff>
      <xdr:row>78</xdr:row>
      <xdr:rowOff>9525</xdr:rowOff>
    </xdr:from>
    <xdr:to>
      <xdr:col>23</xdr:col>
      <xdr:colOff>38100</xdr:colOff>
      <xdr:row>91</xdr:row>
      <xdr:rowOff>85725</xdr:rowOff>
    </xdr:to>
    <xdr:sp macro="" textlink="">
      <xdr:nvSpPr>
        <xdr:cNvPr id="16" name="円/楕円 15"/>
        <xdr:cNvSpPr/>
      </xdr:nvSpPr>
      <xdr:spPr>
        <a:xfrm>
          <a:off x="2457450" y="13382625"/>
          <a:ext cx="2181225" cy="2305050"/>
        </a:xfrm>
        <a:prstGeom prst="ellipse">
          <a:avLst/>
        </a:prstGeom>
        <a:noFill/>
        <a:ln w="3810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38100</xdr:colOff>
      <xdr:row>77</xdr:row>
      <xdr:rowOff>114300</xdr:rowOff>
    </xdr:from>
    <xdr:to>
      <xdr:col>39</xdr:col>
      <xdr:colOff>171450</xdr:colOff>
      <xdr:row>88</xdr:row>
      <xdr:rowOff>152400</xdr:rowOff>
    </xdr:to>
    <xdr:sp macro="" textlink="">
      <xdr:nvSpPr>
        <xdr:cNvPr id="17" name="円/楕円 16"/>
        <xdr:cNvSpPr/>
      </xdr:nvSpPr>
      <xdr:spPr>
        <a:xfrm>
          <a:off x="5838825" y="13315950"/>
          <a:ext cx="2133600" cy="1924050"/>
        </a:xfrm>
        <a:prstGeom prst="ellipse">
          <a:avLst/>
        </a:prstGeom>
        <a:noFill/>
        <a:ln w="3810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43</xdr:col>
      <xdr:colOff>38100</xdr:colOff>
      <xdr:row>70</xdr:row>
      <xdr:rowOff>57148</xdr:rowOff>
    </xdr:from>
    <xdr:to>
      <xdr:col>55</xdr:col>
      <xdr:colOff>9526</xdr:colOff>
      <xdr:row>78</xdr:row>
      <xdr:rowOff>28576</xdr:rowOff>
    </xdr:to>
    <xdr:sp macro="" textlink="">
      <xdr:nvSpPr>
        <xdr:cNvPr id="18" name="強調線吹き出し 1 (枠付き) 17"/>
        <xdr:cNvSpPr/>
      </xdr:nvSpPr>
      <xdr:spPr>
        <a:xfrm>
          <a:off x="8639175" y="12058648"/>
          <a:ext cx="2371726" cy="1343028"/>
        </a:xfrm>
        <a:prstGeom prst="accentBorderCallout1">
          <a:avLst>
            <a:gd name="adj1" fmla="val 18750"/>
            <a:gd name="adj2" fmla="val -8333"/>
            <a:gd name="adj3" fmla="val 105731"/>
            <a:gd name="adj4" fmla="val -45376"/>
          </a:avLst>
        </a:prstGeom>
        <a:solidFill>
          <a:schemeClr val="accent2">
            <a:lumMod val="20000"/>
            <a:lumOff val="80000"/>
          </a:schemeClr>
        </a:solidFill>
        <a:ln w="381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lumMod val="95000"/>
                  <a:lumOff val="5000"/>
                </a:schemeClr>
              </a:solidFill>
              <a:latin typeface="HGSｺﾞｼｯｸM" panose="020B0600000000000000" pitchFamily="50" charset="-128"/>
              <a:ea typeface="HGSｺﾞｼｯｸM" panose="020B0600000000000000" pitchFamily="50" charset="-128"/>
            </a:rPr>
            <a:t>毎月支払が定期的に</a:t>
          </a:r>
          <a:r>
            <a:rPr kumimoji="1" lang="en-US" altLang="ja-JP" sz="1100" b="0">
              <a:solidFill>
                <a:schemeClr val="tx1">
                  <a:lumMod val="95000"/>
                  <a:lumOff val="5000"/>
                </a:schemeClr>
              </a:solidFill>
              <a:latin typeface="HGSｺﾞｼｯｸM" panose="020B0600000000000000" pitchFamily="50" charset="-128"/>
              <a:ea typeface="HGSｺﾞｼｯｸM" panose="020B0600000000000000" pitchFamily="50" charset="-128"/>
            </a:rPr>
            <a:t>1</a:t>
          </a:r>
          <a:r>
            <a:rPr kumimoji="1" lang="ja-JP" altLang="en-US" sz="1100" b="0">
              <a:solidFill>
                <a:schemeClr val="tx1">
                  <a:lumMod val="95000"/>
                  <a:lumOff val="5000"/>
                </a:schemeClr>
              </a:solidFill>
              <a:latin typeface="HGSｺﾞｼｯｸM" panose="020B0600000000000000" pitchFamily="50" charset="-128"/>
              <a:ea typeface="HGSｺﾞｼｯｸM" panose="020B0600000000000000" pitchFamily="50" charset="-128"/>
            </a:rPr>
            <a:t>回だけ発生しそうなものを固定支出として設定しています。</a:t>
          </a:r>
          <a:endParaRPr kumimoji="1" lang="en-US" altLang="ja-JP" sz="1100" b="0">
            <a:solidFill>
              <a:schemeClr val="tx1">
                <a:lumMod val="95000"/>
                <a:lumOff val="5000"/>
              </a:schemeClr>
            </a:solidFill>
            <a:latin typeface="HGSｺﾞｼｯｸM" panose="020B0600000000000000" pitchFamily="50" charset="-128"/>
            <a:ea typeface="HGSｺﾞｼｯｸM" panose="020B0600000000000000" pitchFamily="50" charset="-128"/>
          </a:endParaRPr>
        </a:p>
        <a:p>
          <a:pPr algn="l"/>
          <a:r>
            <a:rPr kumimoji="1" lang="ja-JP" altLang="en-US" sz="1100" b="0">
              <a:solidFill>
                <a:schemeClr val="tx1">
                  <a:lumMod val="95000"/>
                  <a:lumOff val="5000"/>
                </a:schemeClr>
              </a:solidFill>
              <a:latin typeface="HGSｺﾞｼｯｸM" panose="020B0600000000000000" pitchFamily="50" charset="-128"/>
              <a:ea typeface="HGSｺﾞｼｯｸM" panose="020B0600000000000000" pitchFamily="50" charset="-128"/>
            </a:rPr>
            <a:t>対象の費目に金額と日付を入力してください。</a:t>
          </a:r>
          <a:endParaRPr kumimoji="1" lang="en-US" altLang="ja-JP" sz="1100" b="0">
            <a:solidFill>
              <a:schemeClr val="tx1">
                <a:lumMod val="95000"/>
                <a:lumOff val="5000"/>
              </a:schemeClr>
            </a:solidFill>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114300</xdr:colOff>
      <xdr:row>71</xdr:row>
      <xdr:rowOff>152400</xdr:rowOff>
    </xdr:from>
    <xdr:to>
      <xdr:col>42</xdr:col>
      <xdr:colOff>0</xdr:colOff>
      <xdr:row>79</xdr:row>
      <xdr:rowOff>38100</xdr:rowOff>
    </xdr:to>
    <xdr:cxnSp macro="">
      <xdr:nvCxnSpPr>
        <xdr:cNvPr id="19" name="直線コネクタ 18"/>
        <xdr:cNvCxnSpPr/>
      </xdr:nvCxnSpPr>
      <xdr:spPr>
        <a:xfrm flipV="1">
          <a:off x="4114800" y="12325350"/>
          <a:ext cx="4286250" cy="1257300"/>
        </a:xfrm>
        <a:prstGeom prst="line">
          <a:avLst/>
        </a:prstGeom>
        <a:ln w="25400">
          <a:solidFill>
            <a:schemeClr val="accent2">
              <a:lumMod val="50000"/>
            </a:schemeClr>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4</xdr:col>
      <xdr:colOff>0</xdr:colOff>
      <xdr:row>101</xdr:row>
      <xdr:rowOff>19049</xdr:rowOff>
    </xdr:from>
    <xdr:to>
      <xdr:col>17</xdr:col>
      <xdr:colOff>68134</xdr:colOff>
      <xdr:row>121</xdr:row>
      <xdr:rowOff>47624</xdr:rowOff>
    </xdr:to>
    <xdr:pic>
      <xdr:nvPicPr>
        <xdr:cNvPr id="20" name="図 19"/>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00100" y="17335499"/>
          <a:ext cx="2668459" cy="3457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19050</xdr:colOff>
      <xdr:row>126</xdr:row>
      <xdr:rowOff>0</xdr:rowOff>
    </xdr:from>
    <xdr:to>
      <xdr:col>40</xdr:col>
      <xdr:colOff>78658</xdr:colOff>
      <xdr:row>141</xdr:row>
      <xdr:rowOff>19050</xdr:rowOff>
    </xdr:to>
    <xdr:pic>
      <xdr:nvPicPr>
        <xdr:cNvPr id="21" name="図 20"/>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19150" y="21602700"/>
          <a:ext cx="7260508" cy="2590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114300</xdr:colOff>
      <xdr:row>107</xdr:row>
      <xdr:rowOff>9525</xdr:rowOff>
    </xdr:from>
    <xdr:to>
      <xdr:col>16</xdr:col>
      <xdr:colOff>0</xdr:colOff>
      <xdr:row>120</xdr:row>
      <xdr:rowOff>85725</xdr:rowOff>
    </xdr:to>
    <xdr:sp macro="" textlink="">
      <xdr:nvSpPr>
        <xdr:cNvPr id="22" name="円/楕円 21"/>
        <xdr:cNvSpPr/>
      </xdr:nvSpPr>
      <xdr:spPr>
        <a:xfrm>
          <a:off x="1914525" y="18354675"/>
          <a:ext cx="1285875" cy="2305050"/>
        </a:xfrm>
        <a:prstGeom prst="ellipse">
          <a:avLst/>
        </a:prstGeom>
        <a:noFill/>
        <a:ln w="3810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106</xdr:row>
      <xdr:rowOff>28573</xdr:rowOff>
    </xdr:from>
    <xdr:to>
      <xdr:col>31</xdr:col>
      <xdr:colOff>190501</xdr:colOff>
      <xdr:row>112</xdr:row>
      <xdr:rowOff>19050</xdr:rowOff>
    </xdr:to>
    <xdr:sp macro="" textlink="">
      <xdr:nvSpPr>
        <xdr:cNvPr id="23" name="強調線吹き出し 1 (枠付き) 22"/>
        <xdr:cNvSpPr/>
      </xdr:nvSpPr>
      <xdr:spPr>
        <a:xfrm>
          <a:off x="4019550" y="18202273"/>
          <a:ext cx="2371726" cy="1019177"/>
        </a:xfrm>
        <a:prstGeom prst="accentBorderCallout1">
          <a:avLst>
            <a:gd name="adj1" fmla="val 18750"/>
            <a:gd name="adj2" fmla="val -8333"/>
            <a:gd name="adj3" fmla="val 79563"/>
            <a:gd name="adj4" fmla="val -36942"/>
          </a:avLst>
        </a:prstGeom>
        <a:solidFill>
          <a:schemeClr val="accent2">
            <a:lumMod val="20000"/>
            <a:lumOff val="80000"/>
          </a:schemeClr>
        </a:solidFill>
        <a:ln w="381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lumMod val="95000"/>
                  <a:lumOff val="5000"/>
                </a:schemeClr>
              </a:solidFill>
              <a:latin typeface="HGSｺﾞｼｯｸM" panose="020B0600000000000000" pitchFamily="50" charset="-128"/>
              <a:ea typeface="HGSｺﾞｼｯｸM" panose="020B0600000000000000" pitchFamily="50" charset="-128"/>
            </a:rPr>
            <a:t>合計部は、明細部で入力された金額が費目ごとに集計されて表示されます。</a:t>
          </a:r>
          <a:endParaRPr kumimoji="1" lang="en-US" altLang="ja-JP" sz="1100" b="0">
            <a:solidFill>
              <a:schemeClr val="tx1">
                <a:lumMod val="95000"/>
                <a:lumOff val="5000"/>
              </a:schemeClr>
            </a:solidFill>
            <a:latin typeface="HGSｺﾞｼｯｸM" panose="020B0600000000000000" pitchFamily="50" charset="-128"/>
            <a:ea typeface="HGSｺﾞｼｯｸM" panose="020B0600000000000000" pitchFamily="50" charset="-128"/>
          </a:endParaRPr>
        </a:p>
        <a:p>
          <a:pPr algn="l"/>
          <a:r>
            <a:rPr kumimoji="1" lang="ja-JP" altLang="en-US" sz="1100" b="0">
              <a:solidFill>
                <a:schemeClr val="tx1">
                  <a:lumMod val="95000"/>
                  <a:lumOff val="5000"/>
                </a:schemeClr>
              </a:solidFill>
              <a:latin typeface="HGSｺﾞｼｯｸM" panose="020B0600000000000000" pitchFamily="50" charset="-128"/>
              <a:ea typeface="HGSｺﾞｼｯｸM" panose="020B0600000000000000" pitchFamily="50" charset="-128"/>
            </a:rPr>
            <a:t>こちらは直接入力しません。</a:t>
          </a:r>
          <a:endParaRPr kumimoji="1" lang="en-US" altLang="ja-JP" sz="1100" b="0">
            <a:solidFill>
              <a:schemeClr val="tx1">
                <a:lumMod val="95000"/>
                <a:lumOff val="5000"/>
              </a:schemeClr>
            </a:solidFill>
            <a:latin typeface="HGSｺﾞｼｯｸM" panose="020B0600000000000000" pitchFamily="50" charset="-128"/>
            <a:ea typeface="HGSｺﾞｼｯｸM" panose="020B0600000000000000" pitchFamily="50" charset="-128"/>
          </a:endParaRPr>
        </a:p>
      </xdr:txBody>
    </xdr:sp>
    <xdr:clientData/>
  </xdr:twoCellAnchor>
  <xdr:twoCellAnchor>
    <xdr:from>
      <xdr:col>5</xdr:col>
      <xdr:colOff>0</xdr:colOff>
      <xdr:row>128</xdr:row>
      <xdr:rowOff>152400</xdr:rowOff>
    </xdr:from>
    <xdr:to>
      <xdr:col>38</xdr:col>
      <xdr:colOff>28575</xdr:colOff>
      <xdr:row>131</xdr:row>
      <xdr:rowOff>0</xdr:rowOff>
    </xdr:to>
    <xdr:sp macro="" textlink="">
      <xdr:nvSpPr>
        <xdr:cNvPr id="24" name="円/楕円 23"/>
        <xdr:cNvSpPr/>
      </xdr:nvSpPr>
      <xdr:spPr>
        <a:xfrm>
          <a:off x="1000125" y="22098000"/>
          <a:ext cx="6629400" cy="361950"/>
        </a:xfrm>
        <a:prstGeom prst="ellipse">
          <a:avLst/>
        </a:prstGeom>
        <a:noFill/>
        <a:ln w="38100"/>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47624</xdr:colOff>
      <xdr:row>140</xdr:row>
      <xdr:rowOff>9525</xdr:rowOff>
    </xdr:from>
    <xdr:to>
      <xdr:col>44</xdr:col>
      <xdr:colOff>180975</xdr:colOff>
      <xdr:row>157</xdr:row>
      <xdr:rowOff>114300</xdr:rowOff>
    </xdr:to>
    <xdr:sp macro="" textlink="">
      <xdr:nvSpPr>
        <xdr:cNvPr id="25" name="強調線吹き出し 1 (枠付き) 24"/>
        <xdr:cNvSpPr/>
      </xdr:nvSpPr>
      <xdr:spPr>
        <a:xfrm>
          <a:off x="3648074" y="24012525"/>
          <a:ext cx="5334001" cy="3019425"/>
        </a:xfrm>
        <a:prstGeom prst="accentBorderCallout1">
          <a:avLst>
            <a:gd name="adj1" fmla="val 18750"/>
            <a:gd name="adj2" fmla="val -8333"/>
            <a:gd name="adj3" fmla="val -52006"/>
            <a:gd name="adj4" fmla="val -19448"/>
          </a:avLst>
        </a:prstGeom>
        <a:solidFill>
          <a:schemeClr val="accent2">
            <a:lumMod val="20000"/>
            <a:lumOff val="80000"/>
          </a:schemeClr>
        </a:solidFill>
        <a:ln w="38100">
          <a:solidFill>
            <a:schemeClr val="accent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chemeClr val="tx1">
                  <a:lumMod val="95000"/>
                  <a:lumOff val="5000"/>
                </a:schemeClr>
              </a:solidFill>
              <a:latin typeface="HGSｺﾞｼｯｸM" panose="020B0600000000000000" pitchFamily="50" charset="-128"/>
              <a:ea typeface="HGSｺﾞｼｯｸM" panose="020B0600000000000000" pitchFamily="50" charset="-128"/>
            </a:rPr>
            <a:t>明細部に買い物をしたレシートごとに、日付を入力し、費目を選び、支出した金額を入力し、レシート番号、摘要を入力します。</a:t>
          </a:r>
          <a:endParaRPr kumimoji="1" lang="en-US" altLang="ja-JP" sz="1100" b="0">
            <a:solidFill>
              <a:schemeClr val="tx1">
                <a:lumMod val="95000"/>
                <a:lumOff val="5000"/>
              </a:schemeClr>
            </a:solidFill>
            <a:latin typeface="HGSｺﾞｼｯｸM" panose="020B0600000000000000" pitchFamily="50" charset="-128"/>
            <a:ea typeface="HGSｺﾞｼｯｸM" panose="020B0600000000000000" pitchFamily="50" charset="-128"/>
          </a:endParaRPr>
        </a:p>
        <a:p>
          <a:pPr algn="l"/>
          <a:r>
            <a:rPr kumimoji="1" lang="ja-JP" altLang="en-US" sz="1100" b="0">
              <a:solidFill>
                <a:schemeClr val="tx1">
                  <a:lumMod val="95000"/>
                  <a:lumOff val="5000"/>
                </a:schemeClr>
              </a:solidFill>
              <a:latin typeface="HGSｺﾞｼｯｸM" panose="020B0600000000000000" pitchFamily="50" charset="-128"/>
              <a:ea typeface="HGSｺﾞｼｯｸM" panose="020B0600000000000000" pitchFamily="50" charset="-128"/>
            </a:rPr>
            <a:t>曜日、残高については、自動で表示されるので入力する必要はありません。</a:t>
          </a:r>
          <a:endParaRPr kumimoji="1" lang="en-US" altLang="ja-JP" sz="1100" b="0">
            <a:solidFill>
              <a:schemeClr val="tx1">
                <a:lumMod val="95000"/>
                <a:lumOff val="5000"/>
              </a:schemeClr>
            </a:solidFill>
            <a:latin typeface="HGSｺﾞｼｯｸM" panose="020B0600000000000000" pitchFamily="50" charset="-128"/>
            <a:ea typeface="HGSｺﾞｼｯｸM" panose="020B0600000000000000" pitchFamily="50" charset="-128"/>
          </a:endParaRPr>
        </a:p>
        <a:p>
          <a:pPr algn="l"/>
          <a:endParaRPr kumimoji="1" lang="en-US" altLang="ja-JP" sz="1100" b="0">
            <a:solidFill>
              <a:schemeClr val="tx1">
                <a:lumMod val="95000"/>
                <a:lumOff val="5000"/>
              </a:schemeClr>
            </a:solidFill>
            <a:latin typeface="HGSｺﾞｼｯｸM" panose="020B0600000000000000" pitchFamily="50" charset="-128"/>
            <a:ea typeface="HGSｺﾞｼｯｸM" panose="020B0600000000000000" pitchFamily="50" charset="-128"/>
          </a:endParaRPr>
        </a:p>
        <a:p>
          <a:pPr algn="l"/>
          <a:r>
            <a:rPr kumimoji="1" lang="ja-JP" altLang="en-US" sz="1100" b="0">
              <a:solidFill>
                <a:schemeClr val="tx1">
                  <a:lumMod val="95000"/>
                  <a:lumOff val="5000"/>
                </a:schemeClr>
              </a:solidFill>
              <a:latin typeface="HGSｺﾞｼｯｸM" panose="020B0600000000000000" pitchFamily="50" charset="-128"/>
              <a:ea typeface="HGSｺﾞｼｯｸM" panose="020B0600000000000000" pitchFamily="50" charset="-128"/>
            </a:rPr>
            <a:t>尚、レシート番号についてですが、自分が何を買ったのか後で確認する為に使用します。</a:t>
          </a:r>
          <a:endParaRPr kumimoji="1" lang="en-US" altLang="ja-JP" sz="1100" b="0">
            <a:solidFill>
              <a:schemeClr val="tx1">
                <a:lumMod val="95000"/>
                <a:lumOff val="5000"/>
              </a:schemeClr>
            </a:solidFill>
            <a:latin typeface="HGSｺﾞｼｯｸM" panose="020B0600000000000000" pitchFamily="50" charset="-128"/>
            <a:ea typeface="HGSｺﾞｼｯｸM" panose="020B0600000000000000" pitchFamily="50" charset="-128"/>
          </a:endParaRPr>
        </a:p>
        <a:p>
          <a:pPr algn="l"/>
          <a:r>
            <a:rPr kumimoji="1" lang="ja-JP" altLang="en-US" sz="1100" b="0">
              <a:solidFill>
                <a:schemeClr val="tx1">
                  <a:lumMod val="95000"/>
                  <a:lumOff val="5000"/>
                </a:schemeClr>
              </a:solidFill>
              <a:latin typeface="HGSｺﾞｼｯｸM" panose="020B0600000000000000" pitchFamily="50" charset="-128"/>
              <a:ea typeface="HGSｺﾞｼｯｸM" panose="020B0600000000000000" pitchFamily="50" charset="-128"/>
            </a:rPr>
            <a:t>１．保存するレシートをノートに貼り付けます。</a:t>
          </a:r>
          <a:endParaRPr kumimoji="1" lang="en-US" altLang="ja-JP" sz="1100" b="0">
            <a:solidFill>
              <a:schemeClr val="tx1">
                <a:lumMod val="95000"/>
                <a:lumOff val="5000"/>
              </a:schemeClr>
            </a:solidFill>
            <a:latin typeface="HGSｺﾞｼｯｸM" panose="020B0600000000000000" pitchFamily="50" charset="-128"/>
            <a:ea typeface="HGSｺﾞｼｯｸM" panose="020B0600000000000000" pitchFamily="50" charset="-128"/>
          </a:endParaRPr>
        </a:p>
        <a:p>
          <a:pPr algn="l"/>
          <a:endParaRPr kumimoji="1" lang="en-US" altLang="ja-JP" sz="1100" b="0">
            <a:solidFill>
              <a:schemeClr val="tx1">
                <a:lumMod val="95000"/>
                <a:lumOff val="5000"/>
              </a:schemeClr>
            </a:solidFill>
            <a:latin typeface="HGSｺﾞｼｯｸM" panose="020B0600000000000000" pitchFamily="50" charset="-128"/>
            <a:ea typeface="HGSｺﾞｼｯｸM" panose="020B0600000000000000" pitchFamily="50" charset="-128"/>
          </a:endParaRPr>
        </a:p>
        <a:p>
          <a:pPr algn="l"/>
          <a:r>
            <a:rPr kumimoji="1" lang="ja-JP" altLang="en-US" sz="1100" b="0">
              <a:solidFill>
                <a:schemeClr val="tx1">
                  <a:lumMod val="95000"/>
                  <a:lumOff val="5000"/>
                </a:schemeClr>
              </a:solidFill>
              <a:latin typeface="HGSｺﾞｼｯｸM" panose="020B0600000000000000" pitchFamily="50" charset="-128"/>
              <a:ea typeface="HGSｺﾞｼｯｸM" panose="020B0600000000000000" pitchFamily="50" charset="-128"/>
            </a:rPr>
            <a:t>２．そのレシートに自分で番号をつけて、レシートを貼り付けたノートに記載します。（自分でわかりやすい番号で問題ありません）</a:t>
          </a:r>
          <a:endParaRPr kumimoji="1" lang="en-US" altLang="ja-JP" sz="1100" b="0">
            <a:solidFill>
              <a:schemeClr val="tx1">
                <a:lumMod val="95000"/>
                <a:lumOff val="5000"/>
              </a:schemeClr>
            </a:solidFill>
            <a:latin typeface="HGSｺﾞｼｯｸM" panose="020B0600000000000000" pitchFamily="50" charset="-128"/>
            <a:ea typeface="HGSｺﾞｼｯｸM" panose="020B0600000000000000" pitchFamily="50" charset="-128"/>
          </a:endParaRPr>
        </a:p>
        <a:p>
          <a:pPr algn="l"/>
          <a:endParaRPr kumimoji="1" lang="en-US" altLang="ja-JP" sz="1100" b="0">
            <a:solidFill>
              <a:schemeClr val="tx1">
                <a:lumMod val="95000"/>
                <a:lumOff val="5000"/>
              </a:schemeClr>
            </a:solidFill>
            <a:latin typeface="HGSｺﾞｼｯｸM" panose="020B0600000000000000" pitchFamily="50" charset="-128"/>
            <a:ea typeface="HGSｺﾞｼｯｸM" panose="020B0600000000000000" pitchFamily="50" charset="-128"/>
          </a:endParaRPr>
        </a:p>
        <a:p>
          <a:pPr algn="l"/>
          <a:r>
            <a:rPr kumimoji="1" lang="ja-JP" altLang="en-US" sz="1100" b="0">
              <a:solidFill>
                <a:schemeClr val="tx1">
                  <a:lumMod val="95000"/>
                  <a:lumOff val="5000"/>
                </a:schemeClr>
              </a:solidFill>
              <a:latin typeface="HGSｺﾞｼｯｸM" panose="020B0600000000000000" pitchFamily="50" charset="-128"/>
              <a:ea typeface="HGSｺﾞｼｯｸM" panose="020B0600000000000000" pitchFamily="50" charset="-128"/>
            </a:rPr>
            <a:t>３．明細部のレシート番号におなじ番号を入力し、紐付けて確認できるようにします。</a:t>
          </a:r>
          <a:endParaRPr kumimoji="1" lang="en-US" altLang="ja-JP" sz="1100" b="0">
            <a:solidFill>
              <a:schemeClr val="tx1">
                <a:lumMod val="95000"/>
                <a:lumOff val="5000"/>
              </a:schemeClr>
            </a:solidFill>
            <a:latin typeface="HGSｺﾞｼｯｸM" panose="020B0600000000000000" pitchFamily="50" charset="-128"/>
            <a:ea typeface="HGSｺﾞｼｯｸM" panose="020B0600000000000000" pitchFamily="50" charset="-128"/>
          </a:endParaRPr>
        </a:p>
        <a:p>
          <a:pPr algn="l"/>
          <a:r>
            <a:rPr kumimoji="1" lang="ja-JP" altLang="en-US" sz="1100" b="0">
              <a:solidFill>
                <a:schemeClr val="tx1">
                  <a:lumMod val="95000"/>
                  <a:lumOff val="5000"/>
                </a:schemeClr>
              </a:solidFill>
              <a:latin typeface="HGSｺﾞｼｯｸM" panose="020B0600000000000000" pitchFamily="50" charset="-128"/>
              <a:ea typeface="HGSｺﾞｼｯｸM" panose="020B0600000000000000" pitchFamily="50" charset="-128"/>
            </a:rPr>
            <a:t>（注：レシートを保存しない方、紐付ける必要がない方は、レシート番号を入力する必要はありません）</a:t>
          </a:r>
          <a:endParaRPr kumimoji="1" lang="en-US" altLang="ja-JP" sz="1100" b="0">
            <a:solidFill>
              <a:schemeClr val="tx1">
                <a:lumMod val="95000"/>
                <a:lumOff val="5000"/>
              </a:schemeClr>
            </a:solidFill>
            <a:latin typeface="HGSｺﾞｼｯｸM" panose="020B0600000000000000" pitchFamily="50" charset="-128"/>
            <a:ea typeface="HGSｺﾞｼｯｸM" panose="020B0600000000000000" pitchFamily="50" charset="-128"/>
          </a:endParaRPr>
        </a:p>
        <a:p>
          <a:pPr algn="l"/>
          <a:endParaRPr kumimoji="1" lang="en-US" altLang="ja-JP" sz="1100" b="0">
            <a:solidFill>
              <a:schemeClr val="tx1">
                <a:lumMod val="95000"/>
                <a:lumOff val="5000"/>
              </a:schemeClr>
            </a:solidFill>
            <a:latin typeface="HGSｺﾞｼｯｸM" panose="020B0600000000000000" pitchFamily="50" charset="-128"/>
            <a:ea typeface="HGS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457200</xdr:colOff>
      <xdr:row>22</xdr:row>
      <xdr:rowOff>114299</xdr:rowOff>
    </xdr:from>
    <xdr:to>
      <xdr:col>13</xdr:col>
      <xdr:colOff>352425</xdr:colOff>
      <xdr:row>51</xdr:row>
      <xdr:rowOff>47625</xdr:rowOff>
    </xdr:to>
    <xdr:graphicFrame macro="">
      <xdr:nvGraphicFramePr>
        <xdr:cNvPr id="2" name="グラフ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447675</xdr:colOff>
      <xdr:row>56</xdr:row>
      <xdr:rowOff>114299</xdr:rowOff>
    </xdr:from>
    <xdr:to>
      <xdr:col>13</xdr:col>
      <xdr:colOff>361950</xdr:colOff>
      <xdr:row>85</xdr:row>
      <xdr:rowOff>85724</xdr:rowOff>
    </xdr:to>
    <xdr:graphicFrame macro="">
      <xdr:nvGraphicFramePr>
        <xdr:cNvPr id="4"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447675</xdr:colOff>
      <xdr:row>90</xdr:row>
      <xdr:rowOff>114300</xdr:rowOff>
    </xdr:from>
    <xdr:to>
      <xdr:col>13</xdr:col>
      <xdr:colOff>381000</xdr:colOff>
      <xdr:row>119</xdr:row>
      <xdr:rowOff>123825</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428626</xdr:colOff>
      <xdr:row>124</xdr:row>
      <xdr:rowOff>95248</xdr:rowOff>
    </xdr:from>
    <xdr:to>
      <xdr:col>3</xdr:col>
      <xdr:colOff>638175</xdr:colOff>
      <xdr:row>146</xdr:row>
      <xdr:rowOff>161925</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781050</xdr:colOff>
      <xdr:row>124</xdr:row>
      <xdr:rowOff>76199</xdr:rowOff>
    </xdr:from>
    <xdr:to>
      <xdr:col>7</xdr:col>
      <xdr:colOff>161925</xdr:colOff>
      <xdr:row>147</xdr:row>
      <xdr:rowOff>0</xdr:rowOff>
    </xdr:to>
    <xdr:graphicFrame macro="">
      <xdr:nvGraphicFramePr>
        <xdr:cNvPr id="8"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323851</xdr:colOff>
      <xdr:row>124</xdr:row>
      <xdr:rowOff>66674</xdr:rowOff>
    </xdr:from>
    <xdr:to>
      <xdr:col>10</xdr:col>
      <xdr:colOff>542925</xdr:colOff>
      <xdr:row>146</xdr:row>
      <xdr:rowOff>171449</xdr:rowOff>
    </xdr:to>
    <xdr:graphicFrame macro="">
      <xdr:nvGraphicFramePr>
        <xdr:cNvPr id="9"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10</xdr:col>
      <xdr:colOff>714376</xdr:colOff>
      <xdr:row>124</xdr:row>
      <xdr:rowOff>57150</xdr:rowOff>
    </xdr:from>
    <xdr:to>
      <xdr:col>14</xdr:col>
      <xdr:colOff>123826</xdr:colOff>
      <xdr:row>147</xdr:row>
      <xdr:rowOff>0</xdr:rowOff>
    </xdr:to>
    <xdr:graphicFrame macro="">
      <xdr:nvGraphicFramePr>
        <xdr:cNvPr id="10"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300037</xdr:colOff>
      <xdr:row>124</xdr:row>
      <xdr:rowOff>57149</xdr:rowOff>
    </xdr:from>
    <xdr:to>
      <xdr:col>18</xdr:col>
      <xdr:colOff>266700</xdr:colOff>
      <xdr:row>146</xdr:row>
      <xdr:rowOff>161924</xdr:rowOff>
    </xdr:to>
    <xdr:graphicFrame macro="">
      <xdr:nvGraphicFramePr>
        <xdr:cNvPr id="11"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xdr:col>
      <xdr:colOff>452437</xdr:colOff>
      <xdr:row>124</xdr:row>
      <xdr:rowOff>76200</xdr:rowOff>
    </xdr:from>
    <xdr:to>
      <xdr:col>22</xdr:col>
      <xdr:colOff>409575</xdr:colOff>
      <xdr:row>147</xdr:row>
      <xdr:rowOff>0</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433387</xdr:colOff>
      <xdr:row>149</xdr:row>
      <xdr:rowOff>1</xdr:rowOff>
    </xdr:from>
    <xdr:to>
      <xdr:col>3</xdr:col>
      <xdr:colOff>638175</xdr:colOff>
      <xdr:row>171</xdr:row>
      <xdr:rowOff>76201</xdr:rowOff>
    </xdr:to>
    <xdr:graphicFrame macro="">
      <xdr:nvGraphicFramePr>
        <xdr:cNvPr id="13" name="グラフ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776288</xdr:colOff>
      <xdr:row>149</xdr:row>
      <xdr:rowOff>9524</xdr:rowOff>
    </xdr:from>
    <xdr:to>
      <xdr:col>7</xdr:col>
      <xdr:colOff>190500</xdr:colOff>
      <xdr:row>171</xdr:row>
      <xdr:rowOff>76199</xdr:rowOff>
    </xdr:to>
    <xdr:graphicFrame macro="">
      <xdr:nvGraphicFramePr>
        <xdr:cNvPr id="14"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319087</xdr:colOff>
      <xdr:row>148</xdr:row>
      <xdr:rowOff>161925</xdr:rowOff>
    </xdr:from>
    <xdr:to>
      <xdr:col>10</xdr:col>
      <xdr:colOff>552450</xdr:colOff>
      <xdr:row>171</xdr:row>
      <xdr:rowOff>38100</xdr:rowOff>
    </xdr:to>
    <xdr:graphicFrame macro="">
      <xdr:nvGraphicFramePr>
        <xdr:cNvPr id="15" name="グラフ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10</xdr:col>
      <xdr:colOff>738187</xdr:colOff>
      <xdr:row>148</xdr:row>
      <xdr:rowOff>161924</xdr:rowOff>
    </xdr:from>
    <xdr:to>
      <xdr:col>14</xdr:col>
      <xdr:colOff>152400</xdr:colOff>
      <xdr:row>171</xdr:row>
      <xdr:rowOff>38099</xdr:rowOff>
    </xdr:to>
    <xdr:graphicFrame macro="">
      <xdr:nvGraphicFramePr>
        <xdr:cNvPr id="16" name="グラフ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14</xdr:col>
      <xdr:colOff>280988</xdr:colOff>
      <xdr:row>148</xdr:row>
      <xdr:rowOff>171449</xdr:rowOff>
    </xdr:from>
    <xdr:to>
      <xdr:col>18</xdr:col>
      <xdr:colOff>257175</xdr:colOff>
      <xdr:row>171</xdr:row>
      <xdr:rowOff>47624</xdr:rowOff>
    </xdr:to>
    <xdr:graphicFrame macro="">
      <xdr:nvGraphicFramePr>
        <xdr:cNvPr id="17" name="グラフ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18</xdr:col>
      <xdr:colOff>471487</xdr:colOff>
      <xdr:row>148</xdr:row>
      <xdr:rowOff>171449</xdr:rowOff>
    </xdr:from>
    <xdr:to>
      <xdr:col>22</xdr:col>
      <xdr:colOff>409575</xdr:colOff>
      <xdr:row>171</xdr:row>
      <xdr:rowOff>19050</xdr:rowOff>
    </xdr:to>
    <xdr:graphicFrame macro="">
      <xdr:nvGraphicFramePr>
        <xdr:cNvPr id="18" name="グラフ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62"/>
  <sheetViews>
    <sheetView showGridLines="0" tabSelected="1" workbookViewId="0"/>
  </sheetViews>
  <sheetFormatPr defaultColWidth="2.625" defaultRowHeight="13.5" x14ac:dyDescent="0.15"/>
  <cols>
    <col min="2" max="2" width="2.875" bestFit="1" customWidth="1"/>
  </cols>
  <sheetData>
    <row r="2" spans="2:4" ht="17.25" x14ac:dyDescent="0.2">
      <c r="B2" s="111" t="s">
        <v>140</v>
      </c>
    </row>
    <row r="4" spans="2:4" ht="14.25" x14ac:dyDescent="0.15">
      <c r="B4" s="110">
        <v>1</v>
      </c>
      <c r="C4" s="110" t="s">
        <v>129</v>
      </c>
      <c r="D4" s="110" t="s">
        <v>130</v>
      </c>
    </row>
    <row r="37" spans="2:5" ht="14.25" x14ac:dyDescent="0.15">
      <c r="B37" s="110">
        <v>2</v>
      </c>
      <c r="C37" s="110" t="s">
        <v>129</v>
      </c>
      <c r="D37" s="110" t="s">
        <v>131</v>
      </c>
      <c r="E37" s="109"/>
    </row>
    <row r="38" spans="2:5" x14ac:dyDescent="0.15">
      <c r="B38" s="109"/>
      <c r="C38" s="109"/>
      <c r="D38" s="109"/>
      <c r="E38" s="109"/>
    </row>
    <row r="39" spans="2:5" x14ac:dyDescent="0.15">
      <c r="B39" s="109"/>
      <c r="C39" s="109"/>
      <c r="D39" s="109" t="s">
        <v>132</v>
      </c>
      <c r="E39" s="109" t="s">
        <v>134</v>
      </c>
    </row>
    <row r="69" spans="4:5" x14ac:dyDescent="0.15">
      <c r="D69" s="109" t="s">
        <v>132</v>
      </c>
      <c r="E69" s="109" t="s">
        <v>133</v>
      </c>
    </row>
    <row r="99" spans="4:5" x14ac:dyDescent="0.15">
      <c r="D99" s="109" t="s">
        <v>135</v>
      </c>
      <c r="E99" s="109" t="s">
        <v>136</v>
      </c>
    </row>
    <row r="100" spans="4:5" x14ac:dyDescent="0.15">
      <c r="D100" s="109"/>
      <c r="E100" s="109" t="s">
        <v>137</v>
      </c>
    </row>
    <row r="162" spans="2:4" ht="14.25" x14ac:dyDescent="0.15">
      <c r="B162" s="110">
        <v>3</v>
      </c>
      <c r="C162" s="110" t="s">
        <v>138</v>
      </c>
      <c r="D162" s="110" t="s">
        <v>139</v>
      </c>
    </row>
  </sheetData>
  <phoneticPr fontId="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N218"/>
  <sheetViews>
    <sheetView showGridLines="0" zoomScaleNormal="100" zoomScaleSheetLayoutView="100" workbookViewId="0"/>
  </sheetViews>
  <sheetFormatPr defaultRowHeight="13.5" x14ac:dyDescent="0.15"/>
  <cols>
    <col min="1" max="1" width="3.625" customWidth="1"/>
    <col min="2" max="2" width="22.375" customWidth="1"/>
    <col min="3" max="14" width="10.875" customWidth="1"/>
  </cols>
  <sheetData>
    <row r="2" spans="2:5" ht="17.25" x14ac:dyDescent="0.2">
      <c r="B2" s="47" t="s">
        <v>119</v>
      </c>
    </row>
    <row r="4" spans="2:5" x14ac:dyDescent="0.15">
      <c r="B4" t="s">
        <v>120</v>
      </c>
    </row>
    <row r="5" spans="2:5" ht="14.25" thickBot="1" x14ac:dyDescent="0.2"/>
    <row r="6" spans="2:5" ht="21.75" customHeight="1" thickBot="1" x14ac:dyDescent="0.25">
      <c r="B6" s="68" t="s">
        <v>121</v>
      </c>
      <c r="C6" s="112">
        <v>0</v>
      </c>
      <c r="D6" s="113"/>
      <c r="E6" t="s">
        <v>124</v>
      </c>
    </row>
    <row r="9" spans="2:5" x14ac:dyDescent="0.15">
      <c r="B9" t="s">
        <v>122</v>
      </c>
    </row>
    <row r="10" spans="2:5" ht="14.25" thickBot="1" x14ac:dyDescent="0.2"/>
    <row r="11" spans="2:5" ht="21.75" customHeight="1" thickBot="1" x14ac:dyDescent="0.25">
      <c r="B11" s="68" t="s">
        <v>123</v>
      </c>
      <c r="C11" s="112">
        <v>0</v>
      </c>
      <c r="D11" s="113"/>
      <c r="E11" t="s">
        <v>124</v>
      </c>
    </row>
    <row r="15" spans="2:5" ht="17.25" x14ac:dyDescent="0.2">
      <c r="B15" s="47" t="s">
        <v>125</v>
      </c>
    </row>
    <row r="16" spans="2:5" ht="14.25" thickBot="1" x14ac:dyDescent="0.2"/>
    <row r="17" spans="2:7" ht="21.75" customHeight="1" thickBot="1" x14ac:dyDescent="0.25">
      <c r="B17" t="s">
        <v>126</v>
      </c>
      <c r="C17" s="114">
        <f>IF(C11="","???",IF(C11=0,0,IF(C11-'12月'!C14&lt;0,"目標達成！！！",C11-'12月'!C14)))</f>
        <v>0</v>
      </c>
      <c r="D17" s="115"/>
      <c r="E17" t="s">
        <v>127</v>
      </c>
      <c r="F17" s="74" t="str">
        <f>IF(C11=0,"",'12月'!C14/C11)</f>
        <v/>
      </c>
      <c r="G17" t="s">
        <v>128</v>
      </c>
    </row>
    <row r="22" spans="2:7" ht="17.25" x14ac:dyDescent="0.2">
      <c r="B22" s="47" t="s">
        <v>114</v>
      </c>
    </row>
    <row r="56" spans="2:2" ht="17.25" x14ac:dyDescent="0.2">
      <c r="B56" s="47" t="s">
        <v>115</v>
      </c>
    </row>
    <row r="90" spans="2:2" ht="17.25" x14ac:dyDescent="0.2">
      <c r="B90" s="47" t="s">
        <v>116</v>
      </c>
    </row>
    <row r="124" spans="2:2" ht="17.25" x14ac:dyDescent="0.2">
      <c r="B124" s="47" t="s">
        <v>117</v>
      </c>
    </row>
    <row r="177" spans="2:14" ht="17.25" x14ac:dyDescent="0.2">
      <c r="B177" s="47" t="s">
        <v>118</v>
      </c>
    </row>
    <row r="179" spans="2:14" ht="18" customHeight="1" x14ac:dyDescent="0.15">
      <c r="B179" s="52" t="s">
        <v>93</v>
      </c>
    </row>
    <row r="180" spans="2:14" ht="18" customHeight="1" x14ac:dyDescent="0.15">
      <c r="B180" s="62" t="s">
        <v>94</v>
      </c>
      <c r="C180" s="63" t="s">
        <v>95</v>
      </c>
      <c r="D180" s="63" t="s">
        <v>96</v>
      </c>
      <c r="E180" s="63" t="s">
        <v>97</v>
      </c>
      <c r="F180" s="63" t="s">
        <v>98</v>
      </c>
      <c r="G180" s="63" t="s">
        <v>99</v>
      </c>
      <c r="H180" s="63" t="s">
        <v>100</v>
      </c>
      <c r="I180" s="63" t="s">
        <v>101</v>
      </c>
      <c r="J180" s="63" t="s">
        <v>102</v>
      </c>
      <c r="K180" s="63" t="s">
        <v>103</v>
      </c>
      <c r="L180" s="63" t="s">
        <v>104</v>
      </c>
      <c r="M180" s="63" t="s">
        <v>105</v>
      </c>
      <c r="N180" s="64" t="s">
        <v>106</v>
      </c>
    </row>
    <row r="181" spans="2:14" ht="15" customHeight="1" x14ac:dyDescent="0.15">
      <c r="B181" s="53" t="s">
        <v>35</v>
      </c>
      <c r="C181" s="54">
        <f>'1月'!$C$4</f>
        <v>0</v>
      </c>
      <c r="D181" s="54">
        <f ca="1">'2月'!$C$4</f>
        <v>0</v>
      </c>
      <c r="E181" s="54">
        <f ca="1">'3月'!$C$4</f>
        <v>0</v>
      </c>
      <c r="F181" s="54">
        <f ca="1">'4月'!$C$4</f>
        <v>0</v>
      </c>
      <c r="G181" s="54">
        <f ca="1">'5月'!$C$4</f>
        <v>0</v>
      </c>
      <c r="H181" s="54">
        <f ca="1">'6月'!$C$4</f>
        <v>0</v>
      </c>
      <c r="I181" s="54">
        <f ca="1">'7月'!$C$4</f>
        <v>0</v>
      </c>
      <c r="J181" s="54">
        <f ca="1">'8月'!$C$4</f>
        <v>0</v>
      </c>
      <c r="K181" s="54">
        <f ca="1">'9月'!$C$4</f>
        <v>0</v>
      </c>
      <c r="L181" s="54">
        <f ca="1">'10月'!$C$4</f>
        <v>0</v>
      </c>
      <c r="M181" s="54">
        <f ca="1">'11月'!$C$4</f>
        <v>0</v>
      </c>
      <c r="N181" s="55">
        <f ca="1">'12月'!$C$4</f>
        <v>0</v>
      </c>
    </row>
    <row r="182" spans="2:14" ht="15" customHeight="1" x14ac:dyDescent="0.15">
      <c r="B182" s="65" t="s">
        <v>4</v>
      </c>
      <c r="C182" s="66">
        <f>'1月'!$C$6</f>
        <v>0</v>
      </c>
      <c r="D182" s="66">
        <f>'2月'!$C$6</f>
        <v>0</v>
      </c>
      <c r="E182" s="66">
        <f>'3月'!$C$6</f>
        <v>0</v>
      </c>
      <c r="F182" s="66">
        <f>'4月'!$C$6</f>
        <v>0</v>
      </c>
      <c r="G182" s="66">
        <f>'5月'!$C$6</f>
        <v>0</v>
      </c>
      <c r="H182" s="66">
        <f>'6月'!$C$6</f>
        <v>0</v>
      </c>
      <c r="I182" s="66">
        <f>'7月'!$C$6</f>
        <v>0</v>
      </c>
      <c r="J182" s="66">
        <f>'8月'!$C$6</f>
        <v>0</v>
      </c>
      <c r="K182" s="66">
        <f>'9月'!$C$6</f>
        <v>0</v>
      </c>
      <c r="L182" s="66">
        <f>'10月'!$C$6</f>
        <v>0</v>
      </c>
      <c r="M182" s="66">
        <f>'11月'!$C$6</f>
        <v>0</v>
      </c>
      <c r="N182" s="67">
        <f>'12月'!$C$6</f>
        <v>0</v>
      </c>
    </row>
    <row r="183" spans="2:14" ht="15" customHeight="1" x14ac:dyDescent="0.15">
      <c r="B183" s="50" t="s">
        <v>5</v>
      </c>
      <c r="C183" s="48">
        <f>'1月'!$C$7</f>
        <v>0</v>
      </c>
      <c r="D183" s="48">
        <f>'2月'!$C$7</f>
        <v>0</v>
      </c>
      <c r="E183" s="48">
        <f>'3月'!$C$7</f>
        <v>0</v>
      </c>
      <c r="F183" s="48">
        <f>'4月'!$C$7</f>
        <v>0</v>
      </c>
      <c r="G183" s="48">
        <f>'5月'!$C$7</f>
        <v>0</v>
      </c>
      <c r="H183" s="48">
        <f>'6月'!$C$7</f>
        <v>0</v>
      </c>
      <c r="I183" s="48">
        <f>'7月'!$C$7</f>
        <v>0</v>
      </c>
      <c r="J183" s="48">
        <f>'8月'!$C$7</f>
        <v>0</v>
      </c>
      <c r="K183" s="48">
        <f>'9月'!$C$7</f>
        <v>0</v>
      </c>
      <c r="L183" s="48">
        <f>'10月'!$C$7</f>
        <v>0</v>
      </c>
      <c r="M183" s="48">
        <f>'11月'!$C$7</f>
        <v>0</v>
      </c>
      <c r="N183" s="49">
        <f>'12月'!$C$7</f>
        <v>0</v>
      </c>
    </row>
    <row r="184" spans="2:14" ht="15" customHeight="1" x14ac:dyDescent="0.15">
      <c r="B184" s="65" t="s">
        <v>28</v>
      </c>
      <c r="C184" s="66">
        <f>'1月'!$C$8</f>
        <v>0</v>
      </c>
      <c r="D184" s="66">
        <f>'2月'!$C$8</f>
        <v>0</v>
      </c>
      <c r="E184" s="66">
        <f>'3月'!$C$8</f>
        <v>0</v>
      </c>
      <c r="F184" s="66">
        <f>'4月'!$C$8</f>
        <v>0</v>
      </c>
      <c r="G184" s="66">
        <f>'5月'!$C$8</f>
        <v>0</v>
      </c>
      <c r="H184" s="66">
        <f>'6月'!$C$8</f>
        <v>0</v>
      </c>
      <c r="I184" s="66">
        <f>'7月'!$C$8</f>
        <v>0</v>
      </c>
      <c r="J184" s="66">
        <f>'8月'!$C$8</f>
        <v>0</v>
      </c>
      <c r="K184" s="66">
        <f>'9月'!$C$8</f>
        <v>0</v>
      </c>
      <c r="L184" s="66">
        <f>'10月'!$C$8</f>
        <v>0</v>
      </c>
      <c r="M184" s="66">
        <f>'11月'!$C$8</f>
        <v>0</v>
      </c>
      <c r="N184" s="67">
        <f>'12月'!$C$8</f>
        <v>0</v>
      </c>
    </row>
    <row r="185" spans="2:14" ht="15" customHeight="1" x14ac:dyDescent="0.15">
      <c r="B185" s="50" t="s">
        <v>6</v>
      </c>
      <c r="C185" s="48">
        <f>'1月'!$C$9</f>
        <v>0</v>
      </c>
      <c r="D185" s="48">
        <f>'2月'!$C$9</f>
        <v>0</v>
      </c>
      <c r="E185" s="48">
        <f>'3月'!$C$9</f>
        <v>0</v>
      </c>
      <c r="F185" s="48">
        <f>'4月'!$C$9</f>
        <v>0</v>
      </c>
      <c r="G185" s="48">
        <f>'5月'!$C$9</f>
        <v>0</v>
      </c>
      <c r="H185" s="48">
        <f>'6月'!$C$9</f>
        <v>0</v>
      </c>
      <c r="I185" s="48">
        <f>'7月'!$C$9</f>
        <v>0</v>
      </c>
      <c r="J185" s="48">
        <f>'8月'!$C$9</f>
        <v>0</v>
      </c>
      <c r="K185" s="48">
        <f>'9月'!$C$9</f>
        <v>0</v>
      </c>
      <c r="L185" s="48">
        <f>'10月'!$C$9</f>
        <v>0</v>
      </c>
      <c r="M185" s="48">
        <f>'11月'!$C$9</f>
        <v>0</v>
      </c>
      <c r="N185" s="49">
        <f>'12月'!$C$9</f>
        <v>0</v>
      </c>
    </row>
    <row r="186" spans="2:14" ht="15" customHeight="1" x14ac:dyDescent="0.15">
      <c r="B186" s="56" t="s">
        <v>111</v>
      </c>
      <c r="C186" s="28">
        <f>SUM(C182:C185)</f>
        <v>0</v>
      </c>
      <c r="D186" s="28">
        <f t="shared" ref="D186:N186" si="0">SUM(D182:D185)</f>
        <v>0</v>
      </c>
      <c r="E186" s="28">
        <f t="shared" si="0"/>
        <v>0</v>
      </c>
      <c r="F186" s="28">
        <f t="shared" si="0"/>
        <v>0</v>
      </c>
      <c r="G186" s="28">
        <f t="shared" si="0"/>
        <v>0</v>
      </c>
      <c r="H186" s="28">
        <f t="shared" si="0"/>
        <v>0</v>
      </c>
      <c r="I186" s="28">
        <f t="shared" si="0"/>
        <v>0</v>
      </c>
      <c r="J186" s="28">
        <f t="shared" si="0"/>
        <v>0</v>
      </c>
      <c r="K186" s="28">
        <f t="shared" si="0"/>
        <v>0</v>
      </c>
      <c r="L186" s="28">
        <f t="shared" si="0"/>
        <v>0</v>
      </c>
      <c r="M186" s="28">
        <f t="shared" si="0"/>
        <v>0</v>
      </c>
      <c r="N186" s="57">
        <f t="shared" si="0"/>
        <v>0</v>
      </c>
    </row>
    <row r="187" spans="2:14" x14ac:dyDescent="0.15">
      <c r="B187" s="43"/>
      <c r="C187" s="42"/>
      <c r="D187" s="42"/>
      <c r="E187" s="42"/>
      <c r="F187" s="42"/>
      <c r="G187" s="42"/>
      <c r="H187" s="42"/>
      <c r="I187" s="42"/>
      <c r="J187" s="42"/>
      <c r="K187" s="42"/>
      <c r="L187" s="42"/>
      <c r="M187" s="42"/>
      <c r="N187" s="42"/>
    </row>
    <row r="188" spans="2:14" x14ac:dyDescent="0.15">
      <c r="B188" s="43"/>
      <c r="C188" s="42"/>
      <c r="D188" s="42"/>
      <c r="E188" s="42"/>
      <c r="F188" s="42"/>
      <c r="G188" s="42"/>
      <c r="H188" s="42"/>
      <c r="I188" s="42"/>
      <c r="J188" s="42"/>
      <c r="K188" s="42"/>
      <c r="L188" s="42"/>
      <c r="M188" s="42"/>
      <c r="N188" s="42"/>
    </row>
    <row r="190" spans="2:14" ht="18" customHeight="1" x14ac:dyDescent="0.15">
      <c r="B190" s="52" t="s">
        <v>107</v>
      </c>
    </row>
    <row r="191" spans="2:14" ht="18" customHeight="1" x14ac:dyDescent="0.15">
      <c r="B191" s="62" t="s">
        <v>94</v>
      </c>
      <c r="C191" s="63" t="s">
        <v>95</v>
      </c>
      <c r="D191" s="63" t="s">
        <v>96</v>
      </c>
      <c r="E191" s="63" t="s">
        <v>97</v>
      </c>
      <c r="F191" s="63" t="s">
        <v>98</v>
      </c>
      <c r="G191" s="63" t="s">
        <v>99</v>
      </c>
      <c r="H191" s="63" t="s">
        <v>100</v>
      </c>
      <c r="I191" s="63" t="s">
        <v>101</v>
      </c>
      <c r="J191" s="63" t="s">
        <v>102</v>
      </c>
      <c r="K191" s="63" t="s">
        <v>103</v>
      </c>
      <c r="L191" s="63" t="s">
        <v>104</v>
      </c>
      <c r="M191" s="63" t="s">
        <v>105</v>
      </c>
      <c r="N191" s="64" t="s">
        <v>106</v>
      </c>
    </row>
    <row r="192" spans="2:14" ht="15" customHeight="1" x14ac:dyDescent="0.15">
      <c r="B192" s="53" t="s">
        <v>42</v>
      </c>
      <c r="C192" s="54">
        <f>'1月'!$H$4</f>
        <v>0</v>
      </c>
      <c r="D192" s="54">
        <f>'2月'!$H$4</f>
        <v>0</v>
      </c>
      <c r="E192" s="54">
        <f>'3月'!$H$4</f>
        <v>0</v>
      </c>
      <c r="F192" s="54">
        <f>'4月'!$H$4</f>
        <v>0</v>
      </c>
      <c r="G192" s="54">
        <f>'5月'!$H$4</f>
        <v>0</v>
      </c>
      <c r="H192" s="54">
        <f>'6月'!$H$4</f>
        <v>0</v>
      </c>
      <c r="I192" s="54">
        <f>'7月'!$H$4</f>
        <v>0</v>
      </c>
      <c r="J192" s="54">
        <f>'8月'!$H$4</f>
        <v>0</v>
      </c>
      <c r="K192" s="54">
        <f>'9月'!$H$4</f>
        <v>0</v>
      </c>
      <c r="L192" s="54">
        <f>'10月'!$H$4</f>
        <v>0</v>
      </c>
      <c r="M192" s="54">
        <f>'11月'!$H$4</f>
        <v>0</v>
      </c>
      <c r="N192" s="55">
        <f>'12月'!$H$4</f>
        <v>0</v>
      </c>
    </row>
    <row r="193" spans="2:14" ht="15" customHeight="1" x14ac:dyDescent="0.15">
      <c r="B193" s="65" t="s">
        <v>7</v>
      </c>
      <c r="C193" s="66">
        <f>'1月'!$H$5</f>
        <v>0</v>
      </c>
      <c r="D193" s="66">
        <f>'2月'!$H$5</f>
        <v>0</v>
      </c>
      <c r="E193" s="66">
        <f>'3月'!$H$5</f>
        <v>0</v>
      </c>
      <c r="F193" s="66">
        <f>'4月'!$H$5</f>
        <v>0</v>
      </c>
      <c r="G193" s="66">
        <f>'5月'!$H$5</f>
        <v>0</v>
      </c>
      <c r="H193" s="66">
        <f>'6月'!$H$5</f>
        <v>0</v>
      </c>
      <c r="I193" s="66">
        <f>'7月'!$H$5</f>
        <v>0</v>
      </c>
      <c r="J193" s="66">
        <f>'8月'!$H$5</f>
        <v>0</v>
      </c>
      <c r="K193" s="66">
        <f>'9月'!$H$5</f>
        <v>0</v>
      </c>
      <c r="L193" s="66">
        <f>'10月'!$H$5</f>
        <v>0</v>
      </c>
      <c r="M193" s="66">
        <f>'11月'!$H$5</f>
        <v>0</v>
      </c>
      <c r="N193" s="67">
        <f>'12月'!$H$5</f>
        <v>0</v>
      </c>
    </row>
    <row r="194" spans="2:14" ht="15" customHeight="1" x14ac:dyDescent="0.15">
      <c r="B194" s="50" t="s">
        <v>8</v>
      </c>
      <c r="C194" s="48">
        <f>'1月'!$H$6</f>
        <v>0</v>
      </c>
      <c r="D194" s="48">
        <f>'2月'!$H$6</f>
        <v>0</v>
      </c>
      <c r="E194" s="48">
        <f>'3月'!$H$6</f>
        <v>0</v>
      </c>
      <c r="F194" s="48">
        <f>'4月'!$H$6</f>
        <v>0</v>
      </c>
      <c r="G194" s="48">
        <f>'5月'!$H$6</f>
        <v>0</v>
      </c>
      <c r="H194" s="48">
        <f>'6月'!$H$6</f>
        <v>0</v>
      </c>
      <c r="I194" s="48">
        <f>'7月'!$H$6</f>
        <v>0</v>
      </c>
      <c r="J194" s="48">
        <f>'8月'!$H$6</f>
        <v>0</v>
      </c>
      <c r="K194" s="48">
        <f>'9月'!$H$6</f>
        <v>0</v>
      </c>
      <c r="L194" s="48">
        <f>'10月'!$H$6</f>
        <v>0</v>
      </c>
      <c r="M194" s="48">
        <f>'11月'!$H$6</f>
        <v>0</v>
      </c>
      <c r="N194" s="49">
        <f>'12月'!$H$6</f>
        <v>0</v>
      </c>
    </row>
    <row r="195" spans="2:14" ht="15" customHeight="1" x14ac:dyDescent="0.15">
      <c r="B195" s="65" t="s">
        <v>9</v>
      </c>
      <c r="C195" s="66">
        <f>'1月'!$H$7</f>
        <v>0</v>
      </c>
      <c r="D195" s="66">
        <f>'2月'!$H$7</f>
        <v>0</v>
      </c>
      <c r="E195" s="66">
        <f>'3月'!$H$7</f>
        <v>0</v>
      </c>
      <c r="F195" s="66">
        <f>'4月'!$H$7</f>
        <v>0</v>
      </c>
      <c r="G195" s="66">
        <f>'5月'!$H$7</f>
        <v>0</v>
      </c>
      <c r="H195" s="66">
        <f>'6月'!$H$7</f>
        <v>0</v>
      </c>
      <c r="I195" s="66">
        <f>'7月'!$H$7</f>
        <v>0</v>
      </c>
      <c r="J195" s="66">
        <f>'8月'!$H$7</f>
        <v>0</v>
      </c>
      <c r="K195" s="66">
        <f>'9月'!$H$7</f>
        <v>0</v>
      </c>
      <c r="L195" s="66">
        <f>'10月'!$H$7</f>
        <v>0</v>
      </c>
      <c r="M195" s="66">
        <f>'11月'!$H$7</f>
        <v>0</v>
      </c>
      <c r="N195" s="67">
        <f>'12月'!$H$7</f>
        <v>0</v>
      </c>
    </row>
    <row r="196" spans="2:14" ht="15" customHeight="1" x14ac:dyDescent="0.15">
      <c r="B196" s="50" t="s">
        <v>61</v>
      </c>
      <c r="C196" s="48">
        <f>'1月'!$H$8</f>
        <v>0</v>
      </c>
      <c r="D196" s="48">
        <f>'2月'!$H$8</f>
        <v>0</v>
      </c>
      <c r="E196" s="48">
        <f>'3月'!$H$8</f>
        <v>0</v>
      </c>
      <c r="F196" s="48">
        <f>'4月'!$H$8</f>
        <v>0</v>
      </c>
      <c r="G196" s="48">
        <f>'5月'!$H$8</f>
        <v>0</v>
      </c>
      <c r="H196" s="48">
        <f>'6月'!$H$8</f>
        <v>0</v>
      </c>
      <c r="I196" s="48">
        <f>'7月'!$H$8</f>
        <v>0</v>
      </c>
      <c r="J196" s="48">
        <f>'8月'!$H$8</f>
        <v>0</v>
      </c>
      <c r="K196" s="48">
        <f>'9月'!$H$8</f>
        <v>0</v>
      </c>
      <c r="L196" s="48">
        <f>'10月'!$H$8</f>
        <v>0</v>
      </c>
      <c r="M196" s="48">
        <f>'11月'!$H$8</f>
        <v>0</v>
      </c>
      <c r="N196" s="49">
        <f>'12月'!$H$8</f>
        <v>0</v>
      </c>
    </row>
    <row r="197" spans="2:14" ht="15" customHeight="1" x14ac:dyDescent="0.15">
      <c r="B197" s="65" t="s">
        <v>13</v>
      </c>
      <c r="C197" s="66">
        <f>'1月'!$H$9</f>
        <v>0</v>
      </c>
      <c r="D197" s="66">
        <f>'2月'!$H$9</f>
        <v>0</v>
      </c>
      <c r="E197" s="66">
        <f>'3月'!$H$9</f>
        <v>0</v>
      </c>
      <c r="F197" s="66">
        <f>'4月'!$H$9</f>
        <v>0</v>
      </c>
      <c r="G197" s="66">
        <f>'5月'!$H$9</f>
        <v>0</v>
      </c>
      <c r="H197" s="66">
        <f>'6月'!$H$9</f>
        <v>0</v>
      </c>
      <c r="I197" s="66">
        <f>'7月'!$H$9</f>
        <v>0</v>
      </c>
      <c r="J197" s="66">
        <f>'8月'!$H$9</f>
        <v>0</v>
      </c>
      <c r="K197" s="66">
        <f>'9月'!$H$9</f>
        <v>0</v>
      </c>
      <c r="L197" s="66">
        <f>'10月'!$H$9</f>
        <v>0</v>
      </c>
      <c r="M197" s="66">
        <f>'11月'!$H$9</f>
        <v>0</v>
      </c>
      <c r="N197" s="67">
        <f>'12月'!$H$9</f>
        <v>0</v>
      </c>
    </row>
    <row r="198" spans="2:14" ht="15" customHeight="1" x14ac:dyDescent="0.15">
      <c r="B198" s="50" t="s">
        <v>10</v>
      </c>
      <c r="C198" s="48">
        <f>'1月'!$H$10</f>
        <v>0</v>
      </c>
      <c r="D198" s="48">
        <f>'2月'!$H$10</f>
        <v>0</v>
      </c>
      <c r="E198" s="48">
        <f>'3月'!$H$10</f>
        <v>0</v>
      </c>
      <c r="F198" s="48">
        <f>'4月'!$H$10</f>
        <v>0</v>
      </c>
      <c r="G198" s="48">
        <f>'5月'!$H$10</f>
        <v>0</v>
      </c>
      <c r="H198" s="48">
        <f>'6月'!$H$10</f>
        <v>0</v>
      </c>
      <c r="I198" s="48">
        <f>'7月'!$H$10</f>
        <v>0</v>
      </c>
      <c r="J198" s="48">
        <f>'8月'!$H$10</f>
        <v>0</v>
      </c>
      <c r="K198" s="48">
        <f>'9月'!$H$10</f>
        <v>0</v>
      </c>
      <c r="L198" s="48">
        <f>'10月'!$H$10</f>
        <v>0</v>
      </c>
      <c r="M198" s="48">
        <f>'11月'!$H$10</f>
        <v>0</v>
      </c>
      <c r="N198" s="49">
        <f>'12月'!$H$10</f>
        <v>0</v>
      </c>
    </row>
    <row r="199" spans="2:14" ht="15" customHeight="1" x14ac:dyDescent="0.15">
      <c r="B199" s="65" t="s">
        <v>11</v>
      </c>
      <c r="C199" s="66">
        <f>'1月'!$H$11</f>
        <v>0</v>
      </c>
      <c r="D199" s="66">
        <f>'2月'!$H$11</f>
        <v>0</v>
      </c>
      <c r="E199" s="66">
        <f>'3月'!$H$11</f>
        <v>0</v>
      </c>
      <c r="F199" s="66">
        <f>'4月'!$H$11</f>
        <v>0</v>
      </c>
      <c r="G199" s="66">
        <f>'5月'!$H$11</f>
        <v>0</v>
      </c>
      <c r="H199" s="66">
        <f>'6月'!$H$11</f>
        <v>0</v>
      </c>
      <c r="I199" s="66">
        <f>'7月'!$H$11</f>
        <v>0</v>
      </c>
      <c r="J199" s="66">
        <f>'8月'!$H$11</f>
        <v>0</v>
      </c>
      <c r="K199" s="66">
        <f>'9月'!$H$11</f>
        <v>0</v>
      </c>
      <c r="L199" s="66">
        <f>'10月'!$H$11</f>
        <v>0</v>
      </c>
      <c r="M199" s="66">
        <f>'11月'!$H$11</f>
        <v>0</v>
      </c>
      <c r="N199" s="67">
        <f>'12月'!$H$11</f>
        <v>0</v>
      </c>
    </row>
    <row r="200" spans="2:14" ht="15" customHeight="1" x14ac:dyDescent="0.15">
      <c r="B200" s="50" t="s">
        <v>14</v>
      </c>
      <c r="C200" s="48">
        <f>'1月'!$H$12</f>
        <v>0</v>
      </c>
      <c r="D200" s="48">
        <f>'2月'!$H$12</f>
        <v>0</v>
      </c>
      <c r="E200" s="48">
        <f>'3月'!$H$12</f>
        <v>0</v>
      </c>
      <c r="F200" s="48">
        <f>'4月'!$H$12</f>
        <v>0</v>
      </c>
      <c r="G200" s="48">
        <f>'5月'!$H$12</f>
        <v>0</v>
      </c>
      <c r="H200" s="48">
        <f>'6月'!$H$12</f>
        <v>0</v>
      </c>
      <c r="I200" s="48">
        <f>'7月'!$H$12</f>
        <v>0</v>
      </c>
      <c r="J200" s="48">
        <f>'8月'!$H$12</f>
        <v>0</v>
      </c>
      <c r="K200" s="48">
        <f>'9月'!$H$12</f>
        <v>0</v>
      </c>
      <c r="L200" s="48">
        <f>'10月'!$H$12</f>
        <v>0</v>
      </c>
      <c r="M200" s="48">
        <f>'11月'!$H$12</f>
        <v>0</v>
      </c>
      <c r="N200" s="49">
        <f>'12月'!$H$12</f>
        <v>0</v>
      </c>
    </row>
    <row r="201" spans="2:14" ht="15" customHeight="1" x14ac:dyDescent="0.15">
      <c r="B201" s="65" t="s">
        <v>81</v>
      </c>
      <c r="C201" s="66">
        <f>'1月'!$K$4</f>
        <v>0</v>
      </c>
      <c r="D201" s="66">
        <f>'2月'!$K$4</f>
        <v>0</v>
      </c>
      <c r="E201" s="66">
        <f>'3月'!$K$4</f>
        <v>0</v>
      </c>
      <c r="F201" s="66">
        <f>'4月'!$K$4</f>
        <v>0</v>
      </c>
      <c r="G201" s="66">
        <f>'5月'!$K$4</f>
        <v>0</v>
      </c>
      <c r="H201" s="66">
        <f>'6月'!$K$4</f>
        <v>0</v>
      </c>
      <c r="I201" s="66">
        <f>'7月'!$K$4</f>
        <v>0</v>
      </c>
      <c r="J201" s="66">
        <f>'8月'!$K$4</f>
        <v>0</v>
      </c>
      <c r="K201" s="66">
        <f>'9月'!$K$4</f>
        <v>0</v>
      </c>
      <c r="L201" s="66">
        <f>'10月'!$K$4</f>
        <v>0</v>
      </c>
      <c r="M201" s="66">
        <f>'11月'!$K$4</f>
        <v>0</v>
      </c>
      <c r="N201" s="67">
        <f>'12月'!$K$4</f>
        <v>0</v>
      </c>
    </row>
    <row r="202" spans="2:14" ht="15" customHeight="1" x14ac:dyDescent="0.15">
      <c r="B202" s="50" t="s">
        <v>80</v>
      </c>
      <c r="C202" s="48">
        <f>'1月'!$K$5</f>
        <v>0</v>
      </c>
      <c r="D202" s="48">
        <f>'2月'!$K$5</f>
        <v>0</v>
      </c>
      <c r="E202" s="48">
        <f>'3月'!$K$5</f>
        <v>0</v>
      </c>
      <c r="F202" s="48">
        <f>'4月'!$K$5</f>
        <v>0</v>
      </c>
      <c r="G202" s="48">
        <f>'5月'!$K$5</f>
        <v>0</v>
      </c>
      <c r="H202" s="48">
        <f>'6月'!$K$5</f>
        <v>0</v>
      </c>
      <c r="I202" s="48">
        <f>'7月'!$K$5</f>
        <v>0</v>
      </c>
      <c r="J202" s="48">
        <f>'8月'!$K$5</f>
        <v>0</v>
      </c>
      <c r="K202" s="48">
        <f>'9月'!$K$5</f>
        <v>0</v>
      </c>
      <c r="L202" s="48">
        <f>'10月'!$K$5</f>
        <v>0</v>
      </c>
      <c r="M202" s="48">
        <f>'11月'!$K$5</f>
        <v>0</v>
      </c>
      <c r="N202" s="49">
        <f>'12月'!$K$5</f>
        <v>0</v>
      </c>
    </row>
    <row r="203" spans="2:14" ht="15" customHeight="1" x14ac:dyDescent="0.15">
      <c r="B203" s="65" t="s">
        <v>17</v>
      </c>
      <c r="C203" s="66">
        <f>'1月'!$K$6</f>
        <v>0</v>
      </c>
      <c r="D203" s="66">
        <f>'2月'!$K$6</f>
        <v>0</v>
      </c>
      <c r="E203" s="66">
        <f>'3月'!$K$6</f>
        <v>0</v>
      </c>
      <c r="F203" s="66">
        <f>'4月'!$K$6</f>
        <v>0</v>
      </c>
      <c r="G203" s="66">
        <f>'5月'!$K$6</f>
        <v>0</v>
      </c>
      <c r="H203" s="66">
        <f>'6月'!$K$6</f>
        <v>0</v>
      </c>
      <c r="I203" s="66">
        <f>'7月'!$K$6</f>
        <v>0</v>
      </c>
      <c r="J203" s="66">
        <f>'8月'!$K$6</f>
        <v>0</v>
      </c>
      <c r="K203" s="66">
        <f>'9月'!$K$6</f>
        <v>0</v>
      </c>
      <c r="L203" s="66">
        <f>'10月'!$K$6</f>
        <v>0</v>
      </c>
      <c r="M203" s="66">
        <f>'11月'!$K$6</f>
        <v>0</v>
      </c>
      <c r="N203" s="67">
        <f>'12月'!$K$6</f>
        <v>0</v>
      </c>
    </row>
    <row r="204" spans="2:14" ht="15" customHeight="1" x14ac:dyDescent="0.15">
      <c r="B204" s="50" t="s">
        <v>19</v>
      </c>
      <c r="C204" s="48">
        <f>'1月'!$K$7</f>
        <v>0</v>
      </c>
      <c r="D204" s="48">
        <f>'2月'!$K$7</f>
        <v>0</v>
      </c>
      <c r="E204" s="48">
        <f>'3月'!$K$7</f>
        <v>0</v>
      </c>
      <c r="F204" s="48">
        <f>'4月'!$K$7</f>
        <v>0</v>
      </c>
      <c r="G204" s="48">
        <f>'5月'!$K$7</f>
        <v>0</v>
      </c>
      <c r="H204" s="48">
        <f>'6月'!$K$7</f>
        <v>0</v>
      </c>
      <c r="I204" s="48">
        <f>'7月'!$K$7</f>
        <v>0</v>
      </c>
      <c r="J204" s="48">
        <f>'8月'!$K$7</f>
        <v>0</v>
      </c>
      <c r="K204" s="48">
        <f>'9月'!$K$7</f>
        <v>0</v>
      </c>
      <c r="L204" s="48">
        <f>'10月'!$K$7</f>
        <v>0</v>
      </c>
      <c r="M204" s="48">
        <f>'11月'!$K$7</f>
        <v>0</v>
      </c>
      <c r="N204" s="49">
        <f>'12月'!$K$7</f>
        <v>0</v>
      </c>
    </row>
    <row r="205" spans="2:14" ht="15" customHeight="1" x14ac:dyDescent="0.15">
      <c r="B205" s="65" t="s">
        <v>15</v>
      </c>
      <c r="C205" s="66">
        <f>'1月'!$K$8</f>
        <v>0</v>
      </c>
      <c r="D205" s="66">
        <f>'2月'!$K$8</f>
        <v>0</v>
      </c>
      <c r="E205" s="66">
        <f>'3月'!$K$8</f>
        <v>0</v>
      </c>
      <c r="F205" s="66">
        <f>'4月'!$K$8</f>
        <v>0</v>
      </c>
      <c r="G205" s="66">
        <f>'5月'!$K$8</f>
        <v>0</v>
      </c>
      <c r="H205" s="66">
        <f>'6月'!$K$8</f>
        <v>0</v>
      </c>
      <c r="I205" s="66">
        <f>'7月'!$K$8</f>
        <v>0</v>
      </c>
      <c r="J205" s="66">
        <f>'8月'!$K$8</f>
        <v>0</v>
      </c>
      <c r="K205" s="66">
        <f>'9月'!$K$8</f>
        <v>0</v>
      </c>
      <c r="L205" s="66">
        <f>'10月'!$K$8</f>
        <v>0</v>
      </c>
      <c r="M205" s="66">
        <f>'11月'!$K$8</f>
        <v>0</v>
      </c>
      <c r="N205" s="67">
        <f>'12月'!$K$8</f>
        <v>0</v>
      </c>
    </row>
    <row r="206" spans="2:14" ht="15" customHeight="1" x14ac:dyDescent="0.15">
      <c r="B206" s="50" t="s">
        <v>16</v>
      </c>
      <c r="C206" s="48">
        <f>'1月'!$K$9</f>
        <v>0</v>
      </c>
      <c r="D206" s="48">
        <f>'2月'!$K$9</f>
        <v>0</v>
      </c>
      <c r="E206" s="48">
        <f>'3月'!$K$9</f>
        <v>0</v>
      </c>
      <c r="F206" s="48">
        <f>'4月'!$K$9</f>
        <v>0</v>
      </c>
      <c r="G206" s="48">
        <f>'5月'!$K$9</f>
        <v>0</v>
      </c>
      <c r="H206" s="48">
        <f>'6月'!$K$9</f>
        <v>0</v>
      </c>
      <c r="I206" s="48">
        <f>'7月'!$K$9</f>
        <v>0</v>
      </c>
      <c r="J206" s="48">
        <f>'8月'!$K$9</f>
        <v>0</v>
      </c>
      <c r="K206" s="48">
        <f>'9月'!$K$9</f>
        <v>0</v>
      </c>
      <c r="L206" s="48">
        <f>'10月'!$K$9</f>
        <v>0</v>
      </c>
      <c r="M206" s="48">
        <f>'11月'!$K$9</f>
        <v>0</v>
      </c>
      <c r="N206" s="49">
        <f>'12月'!$K$9</f>
        <v>0</v>
      </c>
    </row>
    <row r="207" spans="2:14" ht="15" customHeight="1" x14ac:dyDescent="0.15">
      <c r="B207" s="56" t="s">
        <v>108</v>
      </c>
      <c r="C207" s="46">
        <f t="shared" ref="C207:N207" si="1">SUM(C192:C206)</f>
        <v>0</v>
      </c>
      <c r="D207" s="46">
        <f t="shared" si="1"/>
        <v>0</v>
      </c>
      <c r="E207" s="46">
        <f t="shared" si="1"/>
        <v>0</v>
      </c>
      <c r="F207" s="46">
        <f t="shared" si="1"/>
        <v>0</v>
      </c>
      <c r="G207" s="46">
        <f t="shared" si="1"/>
        <v>0</v>
      </c>
      <c r="H207" s="46">
        <f t="shared" si="1"/>
        <v>0</v>
      </c>
      <c r="I207" s="46">
        <f t="shared" si="1"/>
        <v>0</v>
      </c>
      <c r="J207" s="46">
        <f t="shared" si="1"/>
        <v>0</v>
      </c>
      <c r="K207" s="46">
        <f t="shared" si="1"/>
        <v>0</v>
      </c>
      <c r="L207" s="46">
        <f t="shared" si="1"/>
        <v>0</v>
      </c>
      <c r="M207" s="46">
        <f t="shared" si="1"/>
        <v>0</v>
      </c>
      <c r="N207" s="61">
        <f t="shared" si="1"/>
        <v>0</v>
      </c>
    </row>
    <row r="208" spans="2:14" ht="15" customHeight="1" x14ac:dyDescent="0.15">
      <c r="B208" s="71" t="s">
        <v>21</v>
      </c>
      <c r="C208" s="72">
        <f ca="1">'1月'!$O$4</f>
        <v>0</v>
      </c>
      <c r="D208" s="72">
        <f ca="1">'2月'!$O$4</f>
        <v>0</v>
      </c>
      <c r="E208" s="72">
        <f ca="1">'3月'!$O$4</f>
        <v>0</v>
      </c>
      <c r="F208" s="72">
        <f ca="1">'4月'!$O$4</f>
        <v>0</v>
      </c>
      <c r="G208" s="72">
        <f ca="1">'5月'!$O$4</f>
        <v>0</v>
      </c>
      <c r="H208" s="72">
        <f ca="1">'6月'!$O$4</f>
        <v>0</v>
      </c>
      <c r="I208" s="72">
        <f ca="1">'7月'!$O$4</f>
        <v>0</v>
      </c>
      <c r="J208" s="72">
        <f ca="1">'8月'!$O$4</f>
        <v>0</v>
      </c>
      <c r="K208" s="72">
        <f ca="1">'9月'!$O$4</f>
        <v>0</v>
      </c>
      <c r="L208" s="72">
        <f ca="1">'10月'!$O$4</f>
        <v>0</v>
      </c>
      <c r="M208" s="72">
        <f ca="1">'11月'!$O$4</f>
        <v>0</v>
      </c>
      <c r="N208" s="73">
        <f ca="1">'12月'!$O$4</f>
        <v>0</v>
      </c>
    </row>
    <row r="209" spans="2:14" ht="15" customHeight="1" x14ac:dyDescent="0.15">
      <c r="B209" s="65" t="s">
        <v>22</v>
      </c>
      <c r="C209" s="66">
        <f ca="1">'1月'!$O$5</f>
        <v>0</v>
      </c>
      <c r="D209" s="66">
        <f ca="1">'2月'!$O$5</f>
        <v>0</v>
      </c>
      <c r="E209" s="66">
        <f ca="1">'3月'!$O$5</f>
        <v>0</v>
      </c>
      <c r="F209" s="66">
        <f ca="1">'4月'!$O$5</f>
        <v>0</v>
      </c>
      <c r="G209" s="66">
        <f ca="1">'5月'!$O$5</f>
        <v>0</v>
      </c>
      <c r="H209" s="66">
        <f ca="1">'6月'!$O$5</f>
        <v>0</v>
      </c>
      <c r="I209" s="66">
        <f ca="1">'7月'!$O$5</f>
        <v>0</v>
      </c>
      <c r="J209" s="66">
        <f ca="1">'8月'!$O$5</f>
        <v>0</v>
      </c>
      <c r="K209" s="66">
        <f ca="1">'9月'!$O$5</f>
        <v>0</v>
      </c>
      <c r="L209" s="66">
        <f ca="1">'10月'!$O$5</f>
        <v>0</v>
      </c>
      <c r="M209" s="66">
        <f ca="1">'11月'!$O$5</f>
        <v>0</v>
      </c>
      <c r="N209" s="67">
        <f ca="1">'12月'!$O$5</f>
        <v>0</v>
      </c>
    </row>
    <row r="210" spans="2:14" ht="15" customHeight="1" x14ac:dyDescent="0.15">
      <c r="B210" s="51" t="s">
        <v>23</v>
      </c>
      <c r="C210" s="69">
        <f ca="1">'1月'!$O$6</f>
        <v>0</v>
      </c>
      <c r="D210" s="69">
        <f ca="1">'2月'!$O$6</f>
        <v>0</v>
      </c>
      <c r="E210" s="69">
        <f ca="1">'3月'!$O$6</f>
        <v>0</v>
      </c>
      <c r="F210" s="69">
        <f ca="1">'4月'!$O$6</f>
        <v>0</v>
      </c>
      <c r="G210" s="69">
        <f ca="1">'5月'!$O$6</f>
        <v>0</v>
      </c>
      <c r="H210" s="69">
        <f ca="1">'6月'!$O$6</f>
        <v>0</v>
      </c>
      <c r="I210" s="69">
        <f ca="1">'7月'!$O$6</f>
        <v>0</v>
      </c>
      <c r="J210" s="69">
        <f ca="1">'8月'!$O$6</f>
        <v>0</v>
      </c>
      <c r="K210" s="69">
        <f ca="1">'9月'!$O$6</f>
        <v>0</v>
      </c>
      <c r="L210" s="69">
        <f ca="1">'10月'!$O$6</f>
        <v>0</v>
      </c>
      <c r="M210" s="69">
        <f ca="1">'11月'!$O$6</f>
        <v>0</v>
      </c>
      <c r="N210" s="70">
        <f ca="1">'12月'!$O$6</f>
        <v>0</v>
      </c>
    </row>
    <row r="211" spans="2:14" ht="15" customHeight="1" x14ac:dyDescent="0.15">
      <c r="B211" s="65" t="s">
        <v>75</v>
      </c>
      <c r="C211" s="66">
        <f ca="1">'1月'!$O$7</f>
        <v>0</v>
      </c>
      <c r="D211" s="66">
        <f ca="1">'2月'!$O$7</f>
        <v>0</v>
      </c>
      <c r="E211" s="66">
        <f ca="1">'3月'!$O$7</f>
        <v>0</v>
      </c>
      <c r="F211" s="66">
        <f ca="1">'4月'!$O$7</f>
        <v>0</v>
      </c>
      <c r="G211" s="66">
        <f ca="1">'5月'!$O$7</f>
        <v>0</v>
      </c>
      <c r="H211" s="66">
        <f ca="1">'6月'!$O$7</f>
        <v>0</v>
      </c>
      <c r="I211" s="66">
        <f ca="1">'7月'!$O$7</f>
        <v>0</v>
      </c>
      <c r="J211" s="66">
        <f ca="1">'8月'!$O$7</f>
        <v>0</v>
      </c>
      <c r="K211" s="66">
        <f ca="1">'9月'!$O$7</f>
        <v>0</v>
      </c>
      <c r="L211" s="66">
        <f ca="1">'10月'!$O$7</f>
        <v>0</v>
      </c>
      <c r="M211" s="66">
        <f ca="1">'11月'!$O$7</f>
        <v>0</v>
      </c>
      <c r="N211" s="67">
        <f ca="1">'12月'!$O$7</f>
        <v>0</v>
      </c>
    </row>
    <row r="212" spans="2:14" ht="15" customHeight="1" x14ac:dyDescent="0.15">
      <c r="B212" s="51" t="s">
        <v>47</v>
      </c>
      <c r="C212" s="69">
        <f ca="1">'1月'!$O$8</f>
        <v>0</v>
      </c>
      <c r="D212" s="69">
        <f ca="1">'2月'!$O$8</f>
        <v>0</v>
      </c>
      <c r="E212" s="69">
        <f ca="1">'3月'!$O$8</f>
        <v>0</v>
      </c>
      <c r="F212" s="69">
        <f ca="1">'4月'!$O$8</f>
        <v>0</v>
      </c>
      <c r="G212" s="69">
        <f ca="1">'5月'!$O$8</f>
        <v>0</v>
      </c>
      <c r="H212" s="69">
        <f ca="1">'6月'!$O$8</f>
        <v>0</v>
      </c>
      <c r="I212" s="69">
        <f ca="1">'7月'!$O$8</f>
        <v>0</v>
      </c>
      <c r="J212" s="69">
        <f ca="1">'8月'!$O$8</f>
        <v>0</v>
      </c>
      <c r="K212" s="69">
        <f ca="1">'9月'!$O$8</f>
        <v>0</v>
      </c>
      <c r="L212" s="69">
        <f ca="1">'10月'!$O$8</f>
        <v>0</v>
      </c>
      <c r="M212" s="69">
        <f ca="1">'11月'!$O$8</f>
        <v>0</v>
      </c>
      <c r="N212" s="70">
        <f ca="1">'12月'!$O$8</f>
        <v>0</v>
      </c>
    </row>
    <row r="213" spans="2:14" ht="15" customHeight="1" x14ac:dyDescent="0.15">
      <c r="B213" s="65" t="s">
        <v>25</v>
      </c>
      <c r="C213" s="66">
        <f ca="1">'1月'!$O$9</f>
        <v>0</v>
      </c>
      <c r="D213" s="66">
        <f ca="1">'2月'!$O$9</f>
        <v>0</v>
      </c>
      <c r="E213" s="66">
        <f ca="1">'3月'!$O$9</f>
        <v>0</v>
      </c>
      <c r="F213" s="66">
        <f ca="1">'4月'!$O$9</f>
        <v>0</v>
      </c>
      <c r="G213" s="66">
        <f ca="1">'5月'!$O$9</f>
        <v>0</v>
      </c>
      <c r="H213" s="66">
        <f ca="1">'6月'!$O$9</f>
        <v>0</v>
      </c>
      <c r="I213" s="66">
        <f ca="1">'7月'!$O$9</f>
        <v>0</v>
      </c>
      <c r="J213" s="66">
        <f ca="1">'8月'!$O$9</f>
        <v>0</v>
      </c>
      <c r="K213" s="66">
        <f ca="1">'9月'!$O$9</f>
        <v>0</v>
      </c>
      <c r="L213" s="66">
        <f ca="1">'10月'!$O$9</f>
        <v>0</v>
      </c>
      <c r="M213" s="66">
        <f ca="1">'11月'!$O$9</f>
        <v>0</v>
      </c>
      <c r="N213" s="67">
        <f ca="1">'12月'!$O$9</f>
        <v>0</v>
      </c>
    </row>
    <row r="214" spans="2:14" ht="15" customHeight="1" x14ac:dyDescent="0.15">
      <c r="B214" s="51" t="s">
        <v>24</v>
      </c>
      <c r="C214" s="69">
        <f ca="1">'1月'!$O$10</f>
        <v>0</v>
      </c>
      <c r="D214" s="69">
        <f ca="1">'2月'!$O$10</f>
        <v>0</v>
      </c>
      <c r="E214" s="69">
        <f ca="1">'3月'!$O$10</f>
        <v>0</v>
      </c>
      <c r="F214" s="69">
        <f ca="1">'4月'!$O$10</f>
        <v>0</v>
      </c>
      <c r="G214" s="69">
        <f ca="1">'5月'!$O$10</f>
        <v>0</v>
      </c>
      <c r="H214" s="69">
        <f ca="1">'6月'!$O$10</f>
        <v>0</v>
      </c>
      <c r="I214" s="69">
        <f ca="1">'7月'!$O$10</f>
        <v>0</v>
      </c>
      <c r="J214" s="69">
        <f ca="1">'8月'!$O$10</f>
        <v>0</v>
      </c>
      <c r="K214" s="69">
        <f ca="1">'9月'!$O$10</f>
        <v>0</v>
      </c>
      <c r="L214" s="69">
        <f ca="1">'10月'!$O$10</f>
        <v>0</v>
      </c>
      <c r="M214" s="69">
        <f ca="1">'11月'!$O$10</f>
        <v>0</v>
      </c>
      <c r="N214" s="70">
        <f ca="1">'12月'!$O$10</f>
        <v>0</v>
      </c>
    </row>
    <row r="215" spans="2:14" ht="15" customHeight="1" x14ac:dyDescent="0.15">
      <c r="B215" s="65" t="s">
        <v>26</v>
      </c>
      <c r="C215" s="66">
        <f ca="1">'1月'!$O$11</f>
        <v>0</v>
      </c>
      <c r="D215" s="66">
        <f ca="1">'2月'!$O$11</f>
        <v>0</v>
      </c>
      <c r="E215" s="66">
        <f ca="1">'3月'!$O$11</f>
        <v>0</v>
      </c>
      <c r="F215" s="66">
        <f ca="1">'4月'!$O$11</f>
        <v>0</v>
      </c>
      <c r="G215" s="66">
        <f ca="1">'5月'!$O$11</f>
        <v>0</v>
      </c>
      <c r="H215" s="66">
        <f ca="1">'6月'!$O$11</f>
        <v>0</v>
      </c>
      <c r="I215" s="66">
        <f ca="1">'7月'!$O$11</f>
        <v>0</v>
      </c>
      <c r="J215" s="66">
        <f ca="1">'8月'!$O$11</f>
        <v>0</v>
      </c>
      <c r="K215" s="66">
        <f ca="1">'9月'!$O$11</f>
        <v>0</v>
      </c>
      <c r="L215" s="66">
        <f ca="1">'10月'!$O$11</f>
        <v>0</v>
      </c>
      <c r="M215" s="66">
        <f ca="1">'11月'!$O$11</f>
        <v>0</v>
      </c>
      <c r="N215" s="67">
        <f ca="1">'12月'!$O$11</f>
        <v>0</v>
      </c>
    </row>
    <row r="216" spans="2:14" ht="15" customHeight="1" x14ac:dyDescent="0.15">
      <c r="B216" s="51" t="s">
        <v>27</v>
      </c>
      <c r="C216" s="69">
        <f ca="1">'1月'!$O$12</f>
        <v>0</v>
      </c>
      <c r="D216" s="69">
        <f ca="1">'2月'!$O$12</f>
        <v>0</v>
      </c>
      <c r="E216" s="69">
        <f ca="1">'3月'!$O$12</f>
        <v>0</v>
      </c>
      <c r="F216" s="69">
        <f ca="1">'4月'!$O$12</f>
        <v>0</v>
      </c>
      <c r="G216" s="69">
        <f ca="1">'5月'!$O$12</f>
        <v>0</v>
      </c>
      <c r="H216" s="69">
        <f ca="1">'6月'!$O$12</f>
        <v>0</v>
      </c>
      <c r="I216" s="69">
        <f ca="1">'7月'!$O$12</f>
        <v>0</v>
      </c>
      <c r="J216" s="69">
        <f ca="1">'8月'!$O$12</f>
        <v>0</v>
      </c>
      <c r="K216" s="69">
        <f ca="1">'9月'!$O$12</f>
        <v>0</v>
      </c>
      <c r="L216" s="69">
        <f ca="1">'10月'!$O$12</f>
        <v>0</v>
      </c>
      <c r="M216" s="69">
        <f ca="1">'11月'!$O$12</f>
        <v>0</v>
      </c>
      <c r="N216" s="70">
        <f ca="1">'12月'!$O$12</f>
        <v>0</v>
      </c>
    </row>
    <row r="217" spans="2:14" ht="15" customHeight="1" x14ac:dyDescent="0.15">
      <c r="B217" s="58" t="s">
        <v>109</v>
      </c>
      <c r="C217" s="59">
        <f ca="1">SUM(C208:C216)</f>
        <v>0</v>
      </c>
      <c r="D217" s="59">
        <f t="shared" ref="D217:N217" ca="1" si="2">SUM(D208:D216)</f>
        <v>0</v>
      </c>
      <c r="E217" s="59">
        <f t="shared" ca="1" si="2"/>
        <v>0</v>
      </c>
      <c r="F217" s="59">
        <f t="shared" ca="1" si="2"/>
        <v>0</v>
      </c>
      <c r="G217" s="59">
        <f t="shared" ca="1" si="2"/>
        <v>0</v>
      </c>
      <c r="H217" s="59">
        <f t="shared" ca="1" si="2"/>
        <v>0</v>
      </c>
      <c r="I217" s="59">
        <f t="shared" ca="1" si="2"/>
        <v>0</v>
      </c>
      <c r="J217" s="59">
        <f t="shared" ca="1" si="2"/>
        <v>0</v>
      </c>
      <c r="K217" s="59">
        <f t="shared" ca="1" si="2"/>
        <v>0</v>
      </c>
      <c r="L217" s="59">
        <f t="shared" ca="1" si="2"/>
        <v>0</v>
      </c>
      <c r="M217" s="59">
        <f t="shared" ca="1" si="2"/>
        <v>0</v>
      </c>
      <c r="N217" s="60">
        <f t="shared" ca="1" si="2"/>
        <v>0</v>
      </c>
    </row>
    <row r="218" spans="2:14" ht="15" customHeight="1" x14ac:dyDescent="0.15">
      <c r="B218" s="56" t="s">
        <v>110</v>
      </c>
      <c r="C218" s="46">
        <f t="shared" ref="C218:N218" ca="1" si="3">C207+C217</f>
        <v>0</v>
      </c>
      <c r="D218" s="46">
        <f t="shared" ca="1" si="3"/>
        <v>0</v>
      </c>
      <c r="E218" s="46">
        <f t="shared" ca="1" si="3"/>
        <v>0</v>
      </c>
      <c r="F218" s="46">
        <f t="shared" ca="1" si="3"/>
        <v>0</v>
      </c>
      <c r="G218" s="46">
        <f t="shared" ca="1" si="3"/>
        <v>0</v>
      </c>
      <c r="H218" s="46">
        <f t="shared" ca="1" si="3"/>
        <v>0</v>
      </c>
      <c r="I218" s="46">
        <f t="shared" ca="1" si="3"/>
        <v>0</v>
      </c>
      <c r="J218" s="46">
        <f t="shared" ca="1" si="3"/>
        <v>0</v>
      </c>
      <c r="K218" s="46">
        <f t="shared" ca="1" si="3"/>
        <v>0</v>
      </c>
      <c r="L218" s="46">
        <f t="shared" ca="1" si="3"/>
        <v>0</v>
      </c>
      <c r="M218" s="46">
        <f t="shared" ca="1" si="3"/>
        <v>0</v>
      </c>
      <c r="N218" s="61">
        <f t="shared" ca="1" si="3"/>
        <v>0</v>
      </c>
    </row>
  </sheetData>
  <mergeCells count="3">
    <mergeCell ref="C6:D6"/>
    <mergeCell ref="C11:D11"/>
    <mergeCell ref="C17:D17"/>
  </mergeCells>
  <phoneticPr fontId="1"/>
  <pageMargins left="0.7" right="0.7" top="0.75" bottom="0.75" header="0.3" footer="0.3"/>
  <pageSetup paperSize="9" orientation="portrait" r:id="rId1"/>
  <drawing r:id="rId2"/>
  <pictur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O338"/>
  <sheetViews>
    <sheetView showGridLines="0" workbookViewId="0">
      <pane ySplit="17" topLeftCell="A18" activePane="bottomLeft" state="frozen"/>
      <selection pane="bottomLeft" activeCell="C6" sqref="C6"/>
    </sheetView>
  </sheetViews>
  <sheetFormatPr defaultRowHeight="13.5" outlineLevelRow="1" x14ac:dyDescent="0.15"/>
  <cols>
    <col min="1" max="1" width="2.125" customWidth="1"/>
    <col min="2" max="2" width="15.625" customWidth="1"/>
    <col min="3" max="3" width="9.625" customWidth="1"/>
    <col min="4" max="4" width="1.625" customWidth="1"/>
    <col min="5" max="5" width="9.625" customWidth="1"/>
    <col min="6" max="6" width="5.25" customWidth="1"/>
    <col min="7" max="7" width="15.625" customWidth="1"/>
    <col min="8" max="8" width="9.625" customWidth="1"/>
    <col min="9" max="9" width="12.625" customWidth="1"/>
    <col min="10" max="10" width="15.625" customWidth="1"/>
    <col min="11" max="12" width="9.625" customWidth="1"/>
    <col min="13" max="13" width="3.125" customWidth="1"/>
    <col min="14" max="14" width="15.625" customWidth="1"/>
    <col min="15" max="15" width="9.625" customWidth="1"/>
  </cols>
  <sheetData>
    <row r="1" spans="1:15" ht="21" customHeight="1" x14ac:dyDescent="0.15">
      <c r="A1" s="4" t="s">
        <v>79</v>
      </c>
    </row>
    <row r="2" spans="1:15" ht="16.5" customHeight="1" x14ac:dyDescent="0.15">
      <c r="B2" s="5" t="s">
        <v>0</v>
      </c>
      <c r="C2" s="5"/>
      <c r="D2" s="5"/>
      <c r="E2" s="5"/>
      <c r="F2" s="5"/>
      <c r="G2" s="5" t="s">
        <v>29</v>
      </c>
      <c r="H2" s="5"/>
      <c r="I2" s="5"/>
      <c r="J2" s="5"/>
      <c r="K2" s="5"/>
      <c r="L2" s="5"/>
      <c r="M2" s="5"/>
      <c r="N2" s="5" t="s">
        <v>30</v>
      </c>
    </row>
    <row r="3" spans="1:15" ht="16.5" customHeight="1" x14ac:dyDescent="0.15">
      <c r="B3" s="18" t="s">
        <v>1</v>
      </c>
      <c r="C3" s="19" t="s">
        <v>3</v>
      </c>
      <c r="D3" s="126" t="s">
        <v>2</v>
      </c>
      <c r="E3" s="127"/>
      <c r="F3" s="2"/>
      <c r="G3" s="18" t="s">
        <v>1</v>
      </c>
      <c r="H3" s="19" t="s">
        <v>3</v>
      </c>
      <c r="I3" s="20" t="s">
        <v>2</v>
      </c>
      <c r="J3" s="19" t="s">
        <v>1</v>
      </c>
      <c r="K3" s="19" t="s">
        <v>3</v>
      </c>
      <c r="L3" s="20" t="s">
        <v>2</v>
      </c>
      <c r="M3" s="2"/>
      <c r="N3" s="18" t="s">
        <v>1</v>
      </c>
      <c r="O3" s="20" t="s">
        <v>3</v>
      </c>
    </row>
    <row r="4" spans="1:15" ht="15" customHeight="1" outlineLevel="1" x14ac:dyDescent="0.15">
      <c r="B4" s="21" t="s">
        <v>35</v>
      </c>
      <c r="C4" s="89">
        <f>集計!C6</f>
        <v>0</v>
      </c>
      <c r="D4" s="124"/>
      <c r="E4" s="125"/>
      <c r="G4" s="21" t="s">
        <v>42</v>
      </c>
      <c r="H4" s="76"/>
      <c r="I4" s="99"/>
      <c r="J4" s="78" t="s">
        <v>81</v>
      </c>
      <c r="K4" s="76"/>
      <c r="L4" s="77"/>
      <c r="N4" s="21" t="s">
        <v>21</v>
      </c>
      <c r="O4" s="90">
        <f ca="1">SUMIF(G18:H298,"食費",H18:H298)</f>
        <v>0</v>
      </c>
    </row>
    <row r="5" spans="1:15" ht="15" customHeight="1" outlineLevel="1" x14ac:dyDescent="0.15">
      <c r="B5" s="22"/>
      <c r="C5" s="25"/>
      <c r="D5" s="128"/>
      <c r="E5" s="129"/>
      <c r="G5" s="24" t="s">
        <v>7</v>
      </c>
      <c r="H5" s="75"/>
      <c r="I5" s="100"/>
      <c r="J5" s="80" t="s">
        <v>80</v>
      </c>
      <c r="K5" s="75"/>
      <c r="L5" s="79"/>
      <c r="N5" s="24" t="s">
        <v>22</v>
      </c>
      <c r="O5" s="91">
        <f ca="1">SUMIF(G18:H298,"被服費",H18:H298)</f>
        <v>0</v>
      </c>
    </row>
    <row r="6" spans="1:15" ht="15" customHeight="1" outlineLevel="1" x14ac:dyDescent="0.15">
      <c r="B6" s="24" t="s">
        <v>4</v>
      </c>
      <c r="C6" s="75"/>
      <c r="D6" s="130"/>
      <c r="E6" s="119"/>
      <c r="G6" s="24" t="s">
        <v>8</v>
      </c>
      <c r="H6" s="75"/>
      <c r="I6" s="100"/>
      <c r="J6" s="80" t="s">
        <v>17</v>
      </c>
      <c r="K6" s="75"/>
      <c r="L6" s="79"/>
      <c r="N6" s="24" t="s">
        <v>23</v>
      </c>
      <c r="O6" s="91">
        <f ca="1">SUMIF(G18:H298,"教育費",H18:H298)</f>
        <v>0</v>
      </c>
    </row>
    <row r="7" spans="1:15" ht="15" customHeight="1" outlineLevel="1" x14ac:dyDescent="0.15">
      <c r="B7" s="24" t="s">
        <v>5</v>
      </c>
      <c r="C7" s="75"/>
      <c r="D7" s="118"/>
      <c r="E7" s="119"/>
      <c r="G7" s="24" t="s">
        <v>9</v>
      </c>
      <c r="H7" s="75"/>
      <c r="I7" s="100"/>
      <c r="J7" s="80" t="s">
        <v>19</v>
      </c>
      <c r="K7" s="75"/>
      <c r="L7" s="79"/>
      <c r="N7" s="24" t="s">
        <v>75</v>
      </c>
      <c r="O7" s="91">
        <f ca="1">SUMIF(G18:H298,"書籍費",H18:H298)</f>
        <v>0</v>
      </c>
    </row>
    <row r="8" spans="1:15" ht="15" customHeight="1" outlineLevel="1" x14ac:dyDescent="0.15">
      <c r="B8" s="24" t="s">
        <v>28</v>
      </c>
      <c r="C8" s="75"/>
      <c r="D8" s="118"/>
      <c r="E8" s="119"/>
      <c r="G8" s="24" t="s">
        <v>61</v>
      </c>
      <c r="H8" s="75"/>
      <c r="I8" s="100"/>
      <c r="J8" s="80" t="s">
        <v>15</v>
      </c>
      <c r="K8" s="75"/>
      <c r="L8" s="79"/>
      <c r="N8" s="24" t="s">
        <v>47</v>
      </c>
      <c r="O8" s="91">
        <f ca="1">SUMIF(G18:H298,"医療・衛生費",H18:H298)</f>
        <v>0</v>
      </c>
    </row>
    <row r="9" spans="1:15" ht="15" customHeight="1" outlineLevel="1" x14ac:dyDescent="0.15">
      <c r="B9" s="24" t="s">
        <v>6</v>
      </c>
      <c r="C9" s="75"/>
      <c r="D9" s="118"/>
      <c r="E9" s="119"/>
      <c r="G9" s="24" t="s">
        <v>13</v>
      </c>
      <c r="H9" s="75"/>
      <c r="I9" s="100"/>
      <c r="J9" s="80" t="s">
        <v>16</v>
      </c>
      <c r="K9" s="75"/>
      <c r="L9" s="79"/>
      <c r="N9" s="24" t="s">
        <v>25</v>
      </c>
      <c r="O9" s="91">
        <f ca="1">SUMIF(G18:H298,"交際費",H18:H298)</f>
        <v>0</v>
      </c>
    </row>
    <row r="10" spans="1:15" ht="15" customHeight="1" outlineLevel="1" x14ac:dyDescent="0.15">
      <c r="B10" s="22"/>
      <c r="C10" s="75"/>
      <c r="D10" s="118"/>
      <c r="E10" s="119"/>
      <c r="G10" s="24" t="s">
        <v>10</v>
      </c>
      <c r="H10" s="75"/>
      <c r="I10" s="100"/>
      <c r="J10" s="81"/>
      <c r="K10" s="75"/>
      <c r="L10" s="79"/>
      <c r="N10" s="24" t="s">
        <v>24</v>
      </c>
      <c r="O10" s="91">
        <f ca="1">SUMIF(G18:H298,"交通費",H18:H298)</f>
        <v>0</v>
      </c>
    </row>
    <row r="11" spans="1:15" ht="15" customHeight="1" outlineLevel="1" x14ac:dyDescent="0.15">
      <c r="B11" s="22"/>
      <c r="C11" s="75"/>
      <c r="D11" s="118"/>
      <c r="E11" s="119"/>
      <c r="G11" s="24" t="s">
        <v>11</v>
      </c>
      <c r="H11" s="75"/>
      <c r="I11" s="100"/>
      <c r="J11" s="81"/>
      <c r="K11" s="75"/>
      <c r="L11" s="79"/>
      <c r="N11" s="24" t="s">
        <v>26</v>
      </c>
      <c r="O11" s="91">
        <f ca="1">SUMIF(G18:H298,"車両費",H18:H298)</f>
        <v>0</v>
      </c>
    </row>
    <row r="12" spans="1:15" ht="15" customHeight="1" outlineLevel="1" x14ac:dyDescent="0.15">
      <c r="B12" s="22"/>
      <c r="C12" s="75"/>
      <c r="D12" s="118"/>
      <c r="E12" s="119"/>
      <c r="G12" s="24" t="s">
        <v>14</v>
      </c>
      <c r="H12" s="75"/>
      <c r="I12" s="100"/>
      <c r="J12" s="81"/>
      <c r="K12" s="75"/>
      <c r="L12" s="79"/>
      <c r="N12" s="24" t="s">
        <v>27</v>
      </c>
      <c r="O12" s="91">
        <f ca="1">SUMIF(G18:H298,"特別費",H18:H298)</f>
        <v>0</v>
      </c>
    </row>
    <row r="13" spans="1:15" ht="15" customHeight="1" x14ac:dyDescent="0.15">
      <c r="B13" s="27" t="s">
        <v>20</v>
      </c>
      <c r="C13" s="28">
        <f>SUM(C4:C12)</f>
        <v>0</v>
      </c>
      <c r="D13" s="120"/>
      <c r="E13" s="121"/>
      <c r="G13" s="6"/>
      <c r="H13" s="6"/>
      <c r="I13" s="6"/>
      <c r="J13" s="27" t="s">
        <v>31</v>
      </c>
      <c r="K13" s="28">
        <f>SUM(H4:H12,K4:K12)</f>
        <v>0</v>
      </c>
      <c r="L13" s="29"/>
      <c r="N13" s="27" t="s">
        <v>32</v>
      </c>
      <c r="O13" s="34">
        <f ca="1">SUM(O4:O12)</f>
        <v>0</v>
      </c>
    </row>
    <row r="14" spans="1:15" ht="15" customHeight="1" x14ac:dyDescent="0.15">
      <c r="B14" s="44" t="s">
        <v>112</v>
      </c>
      <c r="C14" s="45">
        <f ca="1">C13-K13-O13</f>
        <v>0</v>
      </c>
      <c r="D14" s="116"/>
      <c r="E14" s="117"/>
    </row>
    <row r="15" spans="1:15" ht="15" customHeight="1" x14ac:dyDescent="0.15">
      <c r="B15" s="27" t="s">
        <v>113</v>
      </c>
      <c r="C15" s="46">
        <f ca="1">SUM(C6:C12)-K13-O13</f>
        <v>0</v>
      </c>
      <c r="D15" s="120"/>
      <c r="E15" s="131"/>
    </row>
    <row r="16" spans="1:15" ht="20.25" customHeight="1" x14ac:dyDescent="0.15">
      <c r="E16" s="5" t="s">
        <v>34</v>
      </c>
    </row>
    <row r="17" spans="1:15" ht="16.5" customHeight="1" x14ac:dyDescent="0.15">
      <c r="A17" s="10" t="s">
        <v>39</v>
      </c>
      <c r="B17" s="11"/>
      <c r="C17" s="12"/>
      <c r="D17" s="3"/>
      <c r="E17" s="18" t="s">
        <v>2</v>
      </c>
      <c r="F17" s="19" t="s">
        <v>78</v>
      </c>
      <c r="G17" s="19" t="s">
        <v>1</v>
      </c>
      <c r="H17" s="19" t="s">
        <v>36</v>
      </c>
      <c r="I17" s="19" t="s">
        <v>33</v>
      </c>
      <c r="J17" s="18" t="s">
        <v>37</v>
      </c>
      <c r="K17" s="134" t="s">
        <v>38</v>
      </c>
      <c r="L17" s="135"/>
      <c r="M17" s="135"/>
      <c r="N17" s="135"/>
      <c r="O17" s="136"/>
    </row>
    <row r="18" spans="1:15" ht="15" customHeight="1" x14ac:dyDescent="0.15">
      <c r="A18" s="13" t="s">
        <v>42</v>
      </c>
      <c r="B18" s="14"/>
      <c r="C18" s="15"/>
      <c r="E18" s="82"/>
      <c r="F18" s="92" t="str">
        <f>IF(E18="","",TEXT(E18,"aaa"))</f>
        <v/>
      </c>
      <c r="G18" s="83"/>
      <c r="H18" s="84"/>
      <c r="I18" s="95" t="str">
        <f>IF(H18="","",C13-K13-H18)</f>
        <v/>
      </c>
      <c r="J18" s="104"/>
      <c r="K18" s="137"/>
      <c r="L18" s="137"/>
      <c r="M18" s="137"/>
      <c r="N18" s="137"/>
      <c r="O18" s="138"/>
    </row>
    <row r="19" spans="1:15" ht="15" customHeight="1" x14ac:dyDescent="0.15">
      <c r="A19" s="13"/>
      <c r="B19" s="8" t="s">
        <v>43</v>
      </c>
      <c r="C19" s="7"/>
      <c r="E19" s="85"/>
      <c r="F19" s="93" t="str">
        <f t="shared" ref="F19:F82" si="0">IF(E19="","",TEXT(E19,"aaa"))</f>
        <v/>
      </c>
      <c r="G19" s="81"/>
      <c r="H19" s="75"/>
      <c r="I19" s="96" t="str">
        <f>IF(H19="","",I18-H19)</f>
        <v/>
      </c>
      <c r="J19" s="103"/>
      <c r="K19" s="122"/>
      <c r="L19" s="122"/>
      <c r="M19" s="122"/>
      <c r="N19" s="122"/>
      <c r="O19" s="123"/>
    </row>
    <row r="20" spans="1:15" ht="15" customHeight="1" x14ac:dyDescent="0.15">
      <c r="A20" s="15"/>
      <c r="B20" s="7"/>
      <c r="C20" s="7"/>
      <c r="E20" s="85"/>
      <c r="F20" s="93" t="str">
        <f t="shared" si="0"/>
        <v/>
      </c>
      <c r="G20" s="81"/>
      <c r="H20" s="75"/>
      <c r="I20" s="96" t="str">
        <f t="shared" ref="I20:I83" si="1">IF(H20="","",I19-H20)</f>
        <v/>
      </c>
      <c r="J20" s="103"/>
      <c r="K20" s="122"/>
      <c r="L20" s="122"/>
      <c r="M20" s="122"/>
      <c r="N20" s="122"/>
      <c r="O20" s="123"/>
    </row>
    <row r="21" spans="1:15" ht="15" customHeight="1" x14ac:dyDescent="0.15">
      <c r="A21" s="13" t="s">
        <v>7</v>
      </c>
      <c r="B21" s="15"/>
      <c r="C21" s="15"/>
      <c r="E21" s="85"/>
      <c r="F21" s="93" t="str">
        <f t="shared" si="0"/>
        <v/>
      </c>
      <c r="G21" s="81"/>
      <c r="H21" s="75"/>
      <c r="I21" s="96" t="str">
        <f t="shared" si="1"/>
        <v/>
      </c>
      <c r="J21" s="103"/>
      <c r="K21" s="122"/>
      <c r="L21" s="122"/>
      <c r="M21" s="122"/>
      <c r="N21" s="122"/>
      <c r="O21" s="123"/>
    </row>
    <row r="22" spans="1:15" ht="15" customHeight="1" x14ac:dyDescent="0.15">
      <c r="A22" s="15"/>
      <c r="B22" s="8" t="s">
        <v>63</v>
      </c>
      <c r="C22" s="7"/>
      <c r="E22" s="85"/>
      <c r="F22" s="93" t="str">
        <f t="shared" si="0"/>
        <v/>
      </c>
      <c r="G22" s="81"/>
      <c r="H22" s="75"/>
      <c r="I22" s="96" t="str">
        <f t="shared" si="1"/>
        <v/>
      </c>
      <c r="J22" s="103"/>
      <c r="K22" s="122"/>
      <c r="L22" s="122"/>
      <c r="M22" s="122"/>
      <c r="N22" s="122"/>
      <c r="O22" s="123"/>
    </row>
    <row r="23" spans="1:15" ht="15" customHeight="1" x14ac:dyDescent="0.15">
      <c r="A23" s="13"/>
      <c r="B23" s="8"/>
      <c r="C23" s="7"/>
      <c r="E23" s="85"/>
      <c r="F23" s="93" t="str">
        <f t="shared" si="0"/>
        <v/>
      </c>
      <c r="G23" s="81"/>
      <c r="H23" s="75"/>
      <c r="I23" s="96" t="str">
        <f t="shared" si="1"/>
        <v/>
      </c>
      <c r="J23" s="103"/>
      <c r="K23" s="122"/>
      <c r="L23" s="122"/>
      <c r="M23" s="122"/>
      <c r="N23" s="122"/>
      <c r="O23" s="123"/>
    </row>
    <row r="24" spans="1:15" ht="15" customHeight="1" x14ac:dyDescent="0.15">
      <c r="A24" s="13" t="s">
        <v>8</v>
      </c>
      <c r="B24" s="15"/>
      <c r="C24" s="15"/>
      <c r="E24" s="85"/>
      <c r="F24" s="93" t="str">
        <f t="shared" si="0"/>
        <v/>
      </c>
      <c r="G24" s="81"/>
      <c r="H24" s="75"/>
      <c r="I24" s="96" t="str">
        <f t="shared" si="1"/>
        <v/>
      </c>
      <c r="J24" s="103"/>
      <c r="K24" s="122"/>
      <c r="L24" s="122"/>
      <c r="M24" s="122"/>
      <c r="N24" s="122"/>
      <c r="O24" s="123"/>
    </row>
    <row r="25" spans="1:15" ht="15" customHeight="1" x14ac:dyDescent="0.15">
      <c r="A25" s="15"/>
      <c r="B25" s="8" t="s">
        <v>64</v>
      </c>
      <c r="C25" s="7"/>
      <c r="E25" s="85"/>
      <c r="F25" s="93" t="str">
        <f t="shared" si="0"/>
        <v/>
      </c>
      <c r="G25" s="81"/>
      <c r="H25" s="75"/>
      <c r="I25" s="96" t="str">
        <f t="shared" si="1"/>
        <v/>
      </c>
      <c r="J25" s="103"/>
      <c r="K25" s="122"/>
      <c r="L25" s="122"/>
      <c r="M25" s="122"/>
      <c r="N25" s="122"/>
      <c r="O25" s="123"/>
    </row>
    <row r="26" spans="1:15" ht="15" customHeight="1" x14ac:dyDescent="0.15">
      <c r="A26" s="13"/>
      <c r="B26" s="8"/>
      <c r="C26" s="7"/>
      <c r="E26" s="85"/>
      <c r="F26" s="93" t="str">
        <f t="shared" si="0"/>
        <v/>
      </c>
      <c r="G26" s="81"/>
      <c r="H26" s="75"/>
      <c r="I26" s="96" t="str">
        <f t="shared" si="1"/>
        <v/>
      </c>
      <c r="J26" s="103"/>
      <c r="K26" s="122"/>
      <c r="L26" s="122"/>
      <c r="M26" s="122"/>
      <c r="N26" s="122"/>
      <c r="O26" s="123"/>
    </row>
    <row r="27" spans="1:15" ht="15" customHeight="1" x14ac:dyDescent="0.15">
      <c r="A27" s="13" t="s">
        <v>9</v>
      </c>
      <c r="B27" s="15"/>
      <c r="C27" s="15"/>
      <c r="E27" s="85"/>
      <c r="F27" s="93" t="str">
        <f t="shared" si="0"/>
        <v/>
      </c>
      <c r="G27" s="81"/>
      <c r="H27" s="75"/>
      <c r="I27" s="96" t="str">
        <f t="shared" si="1"/>
        <v/>
      </c>
      <c r="J27" s="103"/>
      <c r="K27" s="122"/>
      <c r="L27" s="122"/>
      <c r="M27" s="122"/>
      <c r="N27" s="122"/>
      <c r="O27" s="123"/>
    </row>
    <row r="28" spans="1:15" ht="15" customHeight="1" x14ac:dyDescent="0.15">
      <c r="A28" s="15"/>
      <c r="B28" s="8" t="s">
        <v>65</v>
      </c>
      <c r="C28" s="7"/>
      <c r="E28" s="85"/>
      <c r="F28" s="93" t="str">
        <f t="shared" si="0"/>
        <v/>
      </c>
      <c r="G28" s="81"/>
      <c r="H28" s="75"/>
      <c r="I28" s="96" t="str">
        <f t="shared" si="1"/>
        <v/>
      </c>
      <c r="J28" s="103"/>
      <c r="K28" s="122"/>
      <c r="L28" s="122"/>
      <c r="M28" s="122"/>
      <c r="N28" s="122"/>
      <c r="O28" s="123"/>
    </row>
    <row r="29" spans="1:15" ht="15" customHeight="1" x14ac:dyDescent="0.15">
      <c r="A29" s="13"/>
      <c r="B29" s="8"/>
      <c r="C29" s="7"/>
      <c r="E29" s="85"/>
      <c r="F29" s="93" t="str">
        <f t="shared" si="0"/>
        <v/>
      </c>
      <c r="G29" s="81"/>
      <c r="H29" s="75"/>
      <c r="I29" s="96" t="str">
        <f t="shared" si="1"/>
        <v/>
      </c>
      <c r="J29" s="103"/>
      <c r="K29" s="122"/>
      <c r="L29" s="122"/>
      <c r="M29" s="122"/>
      <c r="N29" s="122"/>
      <c r="O29" s="123"/>
    </row>
    <row r="30" spans="1:15" ht="15" customHeight="1" x14ac:dyDescent="0.15">
      <c r="A30" s="13" t="s">
        <v>12</v>
      </c>
      <c r="B30" s="15"/>
      <c r="C30" s="15"/>
      <c r="E30" s="85"/>
      <c r="F30" s="93" t="str">
        <f t="shared" si="0"/>
        <v/>
      </c>
      <c r="G30" s="81"/>
      <c r="H30" s="75"/>
      <c r="I30" s="96" t="str">
        <f t="shared" si="1"/>
        <v/>
      </c>
      <c r="J30" s="103"/>
      <c r="K30" s="122"/>
      <c r="L30" s="122"/>
      <c r="M30" s="122"/>
      <c r="N30" s="122"/>
      <c r="O30" s="123"/>
    </row>
    <row r="31" spans="1:15" ht="15" customHeight="1" x14ac:dyDescent="0.15">
      <c r="A31" s="15"/>
      <c r="B31" s="8" t="s">
        <v>66</v>
      </c>
      <c r="C31" s="7"/>
      <c r="E31" s="85"/>
      <c r="F31" s="93" t="str">
        <f t="shared" si="0"/>
        <v/>
      </c>
      <c r="G31" s="81"/>
      <c r="H31" s="75"/>
      <c r="I31" s="96" t="str">
        <f t="shared" si="1"/>
        <v/>
      </c>
      <c r="J31" s="103"/>
      <c r="K31" s="122"/>
      <c r="L31" s="122"/>
      <c r="M31" s="122"/>
      <c r="N31" s="122"/>
      <c r="O31" s="123"/>
    </row>
    <row r="32" spans="1:15" ht="15" customHeight="1" x14ac:dyDescent="0.15">
      <c r="A32" s="13"/>
      <c r="B32" s="8"/>
      <c r="C32" s="7"/>
      <c r="E32" s="85"/>
      <c r="F32" s="93" t="str">
        <f t="shared" si="0"/>
        <v/>
      </c>
      <c r="G32" s="81"/>
      <c r="H32" s="75"/>
      <c r="I32" s="96" t="str">
        <f t="shared" si="1"/>
        <v/>
      </c>
      <c r="J32" s="103"/>
      <c r="K32" s="122"/>
      <c r="L32" s="122"/>
      <c r="M32" s="122"/>
      <c r="N32" s="122"/>
      <c r="O32" s="123"/>
    </row>
    <row r="33" spans="1:15" ht="15" customHeight="1" x14ac:dyDescent="0.15">
      <c r="A33" s="13" t="s">
        <v>13</v>
      </c>
      <c r="B33" s="15"/>
      <c r="C33" s="15"/>
      <c r="E33" s="85"/>
      <c r="F33" s="93" t="str">
        <f t="shared" si="0"/>
        <v/>
      </c>
      <c r="G33" s="81"/>
      <c r="H33" s="75"/>
      <c r="I33" s="96" t="str">
        <f t="shared" si="1"/>
        <v/>
      </c>
      <c r="J33" s="103"/>
      <c r="K33" s="122"/>
      <c r="L33" s="122"/>
      <c r="M33" s="122"/>
      <c r="N33" s="122"/>
      <c r="O33" s="123"/>
    </row>
    <row r="34" spans="1:15" ht="15" customHeight="1" x14ac:dyDescent="0.15">
      <c r="A34" s="15"/>
      <c r="B34" s="8" t="s">
        <v>60</v>
      </c>
      <c r="C34" s="7"/>
      <c r="E34" s="85"/>
      <c r="F34" s="93" t="str">
        <f t="shared" si="0"/>
        <v/>
      </c>
      <c r="G34" s="81"/>
      <c r="H34" s="75"/>
      <c r="I34" s="96" t="str">
        <f t="shared" si="1"/>
        <v/>
      </c>
      <c r="J34" s="103"/>
      <c r="K34" s="122"/>
      <c r="L34" s="122"/>
      <c r="M34" s="122"/>
      <c r="N34" s="122"/>
      <c r="O34" s="123"/>
    </row>
    <row r="35" spans="1:15" ht="15" customHeight="1" x14ac:dyDescent="0.15">
      <c r="A35" s="15"/>
      <c r="B35" s="9" t="s">
        <v>13</v>
      </c>
      <c r="C35" s="7"/>
      <c r="E35" s="85"/>
      <c r="F35" s="93" t="str">
        <f t="shared" si="0"/>
        <v/>
      </c>
      <c r="G35" s="81"/>
      <c r="H35" s="75"/>
      <c r="I35" s="96" t="str">
        <f t="shared" si="1"/>
        <v/>
      </c>
      <c r="J35" s="103"/>
      <c r="K35" s="122"/>
      <c r="L35" s="122"/>
      <c r="M35" s="122"/>
      <c r="N35" s="122"/>
      <c r="O35" s="123"/>
    </row>
    <row r="36" spans="1:15" ht="15" customHeight="1" x14ac:dyDescent="0.15">
      <c r="A36" s="13"/>
      <c r="B36" s="8"/>
      <c r="C36" s="7"/>
      <c r="E36" s="85"/>
      <c r="F36" s="93" t="str">
        <f t="shared" si="0"/>
        <v/>
      </c>
      <c r="G36" s="81"/>
      <c r="H36" s="75"/>
      <c r="I36" s="96" t="str">
        <f t="shared" si="1"/>
        <v/>
      </c>
      <c r="J36" s="103"/>
      <c r="K36" s="122"/>
      <c r="L36" s="122"/>
      <c r="M36" s="122"/>
      <c r="N36" s="122"/>
      <c r="O36" s="123"/>
    </row>
    <row r="37" spans="1:15" ht="15" customHeight="1" x14ac:dyDescent="0.15">
      <c r="A37" s="13" t="s">
        <v>10</v>
      </c>
      <c r="B37" s="15"/>
      <c r="C37" s="15"/>
      <c r="E37" s="85"/>
      <c r="F37" s="93" t="str">
        <f t="shared" si="0"/>
        <v/>
      </c>
      <c r="G37" s="81"/>
      <c r="H37" s="75"/>
      <c r="I37" s="96" t="str">
        <f t="shared" si="1"/>
        <v/>
      </c>
      <c r="J37" s="103"/>
      <c r="K37" s="122"/>
      <c r="L37" s="122"/>
      <c r="M37" s="122"/>
      <c r="N37" s="122"/>
      <c r="O37" s="123"/>
    </row>
    <row r="38" spans="1:15" ht="15" customHeight="1" x14ac:dyDescent="0.15">
      <c r="A38" s="15"/>
      <c r="B38" s="8" t="s">
        <v>62</v>
      </c>
      <c r="C38" s="7"/>
      <c r="E38" s="85"/>
      <c r="F38" s="93" t="str">
        <f t="shared" si="0"/>
        <v/>
      </c>
      <c r="G38" s="81"/>
      <c r="H38" s="75"/>
      <c r="I38" s="96" t="str">
        <f t="shared" si="1"/>
        <v/>
      </c>
      <c r="J38" s="103"/>
      <c r="K38" s="122"/>
      <c r="L38" s="122"/>
      <c r="M38" s="122"/>
      <c r="N38" s="122"/>
      <c r="O38" s="123"/>
    </row>
    <row r="39" spans="1:15" ht="15" customHeight="1" x14ac:dyDescent="0.15">
      <c r="A39" s="13"/>
      <c r="B39" s="8"/>
      <c r="C39" s="7"/>
      <c r="E39" s="85"/>
      <c r="F39" s="93" t="str">
        <f t="shared" si="0"/>
        <v/>
      </c>
      <c r="G39" s="81"/>
      <c r="H39" s="75"/>
      <c r="I39" s="96" t="str">
        <f t="shared" si="1"/>
        <v/>
      </c>
      <c r="J39" s="103"/>
      <c r="K39" s="122"/>
      <c r="L39" s="122"/>
      <c r="M39" s="122"/>
      <c r="N39" s="122"/>
      <c r="O39" s="123"/>
    </row>
    <row r="40" spans="1:15" ht="15" customHeight="1" x14ac:dyDescent="0.15">
      <c r="A40" s="13" t="s">
        <v>11</v>
      </c>
      <c r="B40" s="14"/>
      <c r="C40" s="15"/>
      <c r="E40" s="85"/>
      <c r="F40" s="93" t="str">
        <f t="shared" si="0"/>
        <v/>
      </c>
      <c r="G40" s="81"/>
      <c r="H40" s="75"/>
      <c r="I40" s="96" t="str">
        <f t="shared" si="1"/>
        <v/>
      </c>
      <c r="J40" s="103"/>
      <c r="K40" s="122"/>
      <c r="L40" s="122"/>
      <c r="M40" s="122"/>
      <c r="N40" s="122"/>
      <c r="O40" s="123"/>
    </row>
    <row r="41" spans="1:15" ht="15" customHeight="1" x14ac:dyDescent="0.15">
      <c r="A41" s="13"/>
      <c r="B41" s="8" t="s">
        <v>67</v>
      </c>
      <c r="C41" s="7"/>
      <c r="E41" s="85"/>
      <c r="F41" s="93" t="str">
        <f t="shared" si="0"/>
        <v/>
      </c>
      <c r="G41" s="81"/>
      <c r="H41" s="75"/>
      <c r="I41" s="96" t="str">
        <f t="shared" si="1"/>
        <v/>
      </c>
      <c r="J41" s="103"/>
      <c r="K41" s="122"/>
      <c r="L41" s="122"/>
      <c r="M41" s="122"/>
      <c r="N41" s="122"/>
      <c r="O41" s="123"/>
    </row>
    <row r="42" spans="1:15" ht="15" customHeight="1" x14ac:dyDescent="0.15">
      <c r="A42" s="13"/>
      <c r="B42" s="8"/>
      <c r="C42" s="7"/>
      <c r="E42" s="85"/>
      <c r="F42" s="93" t="str">
        <f t="shared" si="0"/>
        <v/>
      </c>
      <c r="G42" s="81"/>
      <c r="H42" s="75"/>
      <c r="I42" s="96" t="str">
        <f t="shared" si="1"/>
        <v/>
      </c>
      <c r="J42" s="103"/>
      <c r="K42" s="122"/>
      <c r="L42" s="122"/>
      <c r="M42" s="122"/>
      <c r="N42" s="122"/>
      <c r="O42" s="123"/>
    </row>
    <row r="43" spans="1:15" ht="15" customHeight="1" x14ac:dyDescent="0.15">
      <c r="A43" s="13" t="s">
        <v>14</v>
      </c>
      <c r="B43" s="14"/>
      <c r="C43" s="15"/>
      <c r="E43" s="85"/>
      <c r="F43" s="93" t="str">
        <f t="shared" si="0"/>
        <v/>
      </c>
      <c r="G43" s="81"/>
      <c r="H43" s="75"/>
      <c r="I43" s="96" t="str">
        <f t="shared" si="1"/>
        <v/>
      </c>
      <c r="J43" s="103"/>
      <c r="K43" s="122"/>
      <c r="L43" s="122"/>
      <c r="M43" s="122"/>
      <c r="N43" s="122"/>
      <c r="O43" s="123"/>
    </row>
    <row r="44" spans="1:15" ht="15" customHeight="1" x14ac:dyDescent="0.15">
      <c r="A44" s="13"/>
      <c r="B44" s="8" t="s">
        <v>68</v>
      </c>
      <c r="C44" s="7"/>
      <c r="E44" s="85"/>
      <c r="F44" s="93" t="str">
        <f t="shared" si="0"/>
        <v/>
      </c>
      <c r="G44" s="81"/>
      <c r="H44" s="75"/>
      <c r="I44" s="96" t="str">
        <f t="shared" si="1"/>
        <v/>
      </c>
      <c r="J44" s="103"/>
      <c r="K44" s="122"/>
      <c r="L44" s="122"/>
      <c r="M44" s="122"/>
      <c r="N44" s="122"/>
      <c r="O44" s="123"/>
    </row>
    <row r="45" spans="1:15" ht="15" customHeight="1" x14ac:dyDescent="0.15">
      <c r="A45" s="13"/>
      <c r="B45" s="8"/>
      <c r="C45" s="7"/>
      <c r="E45" s="85"/>
      <c r="F45" s="93" t="str">
        <f t="shared" si="0"/>
        <v/>
      </c>
      <c r="G45" s="81"/>
      <c r="H45" s="75"/>
      <c r="I45" s="96" t="str">
        <f t="shared" si="1"/>
        <v/>
      </c>
      <c r="J45" s="103"/>
      <c r="K45" s="122"/>
      <c r="L45" s="122"/>
      <c r="M45" s="122"/>
      <c r="N45" s="122"/>
      <c r="O45" s="123"/>
    </row>
    <row r="46" spans="1:15" ht="15" customHeight="1" x14ac:dyDescent="0.15">
      <c r="A46" s="13" t="s">
        <v>18</v>
      </c>
      <c r="B46" s="14"/>
      <c r="C46" s="15"/>
      <c r="E46" s="85"/>
      <c r="F46" s="93" t="str">
        <f t="shared" si="0"/>
        <v/>
      </c>
      <c r="G46" s="81"/>
      <c r="H46" s="75"/>
      <c r="I46" s="96" t="str">
        <f t="shared" si="1"/>
        <v/>
      </c>
      <c r="J46" s="103"/>
      <c r="K46" s="122"/>
      <c r="L46" s="122"/>
      <c r="M46" s="122"/>
      <c r="N46" s="122"/>
      <c r="O46" s="123"/>
    </row>
    <row r="47" spans="1:15" ht="15" customHeight="1" x14ac:dyDescent="0.15">
      <c r="A47" s="13"/>
      <c r="B47" s="8" t="s">
        <v>69</v>
      </c>
      <c r="C47" s="7"/>
      <c r="E47" s="85"/>
      <c r="F47" s="93" t="str">
        <f t="shared" si="0"/>
        <v/>
      </c>
      <c r="G47" s="81"/>
      <c r="H47" s="75"/>
      <c r="I47" s="96" t="str">
        <f t="shared" si="1"/>
        <v/>
      </c>
      <c r="J47" s="103"/>
      <c r="K47" s="122"/>
      <c r="L47" s="122"/>
      <c r="M47" s="122"/>
      <c r="N47" s="122"/>
      <c r="O47" s="123"/>
    </row>
    <row r="48" spans="1:15" ht="15" customHeight="1" x14ac:dyDescent="0.15">
      <c r="A48" s="13"/>
      <c r="B48" s="8"/>
      <c r="C48" s="7"/>
      <c r="E48" s="85"/>
      <c r="F48" s="93" t="str">
        <f t="shared" si="0"/>
        <v/>
      </c>
      <c r="G48" s="81"/>
      <c r="H48" s="75"/>
      <c r="I48" s="96" t="str">
        <f t="shared" si="1"/>
        <v/>
      </c>
      <c r="J48" s="103"/>
      <c r="K48" s="122"/>
      <c r="L48" s="122"/>
      <c r="M48" s="122"/>
      <c r="N48" s="122"/>
      <c r="O48" s="123"/>
    </row>
    <row r="49" spans="1:15" ht="15" customHeight="1" x14ac:dyDescent="0.15">
      <c r="A49" s="13" t="s">
        <v>70</v>
      </c>
      <c r="B49" s="14"/>
      <c r="C49" s="15"/>
      <c r="E49" s="85"/>
      <c r="F49" s="93" t="str">
        <f t="shared" si="0"/>
        <v/>
      </c>
      <c r="G49" s="81"/>
      <c r="H49" s="75"/>
      <c r="I49" s="96" t="str">
        <f t="shared" si="1"/>
        <v/>
      </c>
      <c r="J49" s="103"/>
      <c r="K49" s="122"/>
      <c r="L49" s="122"/>
      <c r="M49" s="122"/>
      <c r="N49" s="122"/>
      <c r="O49" s="123"/>
    </row>
    <row r="50" spans="1:15" ht="15" customHeight="1" x14ac:dyDescent="0.15">
      <c r="A50" s="13"/>
      <c r="B50" s="8" t="s">
        <v>71</v>
      </c>
      <c r="C50" s="7"/>
      <c r="E50" s="85"/>
      <c r="F50" s="93" t="str">
        <f t="shared" si="0"/>
        <v/>
      </c>
      <c r="G50" s="81"/>
      <c r="H50" s="75"/>
      <c r="I50" s="96" t="str">
        <f t="shared" si="1"/>
        <v/>
      </c>
      <c r="J50" s="103"/>
      <c r="K50" s="122"/>
      <c r="L50" s="122"/>
      <c r="M50" s="122"/>
      <c r="N50" s="122"/>
      <c r="O50" s="123"/>
    </row>
    <row r="51" spans="1:15" ht="15" customHeight="1" x14ac:dyDescent="0.15">
      <c r="A51" s="13"/>
      <c r="B51" s="8"/>
      <c r="C51" s="7"/>
      <c r="E51" s="85"/>
      <c r="F51" s="93" t="str">
        <f t="shared" si="0"/>
        <v/>
      </c>
      <c r="G51" s="81"/>
      <c r="H51" s="75"/>
      <c r="I51" s="96" t="str">
        <f t="shared" si="1"/>
        <v/>
      </c>
      <c r="J51" s="103"/>
      <c r="K51" s="122"/>
      <c r="L51" s="122"/>
      <c r="M51" s="122"/>
      <c r="N51" s="122"/>
      <c r="O51" s="123"/>
    </row>
    <row r="52" spans="1:15" ht="15" customHeight="1" x14ac:dyDescent="0.15">
      <c r="A52" s="13" t="s">
        <v>17</v>
      </c>
      <c r="B52" s="14"/>
      <c r="C52" s="15"/>
      <c r="E52" s="85"/>
      <c r="F52" s="93" t="str">
        <f t="shared" si="0"/>
        <v/>
      </c>
      <c r="G52" s="81"/>
      <c r="H52" s="75"/>
      <c r="I52" s="96" t="str">
        <f t="shared" si="1"/>
        <v/>
      </c>
      <c r="J52" s="103"/>
      <c r="K52" s="122"/>
      <c r="L52" s="122"/>
      <c r="M52" s="122"/>
      <c r="N52" s="122"/>
      <c r="O52" s="123"/>
    </row>
    <row r="53" spans="1:15" ht="15" customHeight="1" x14ac:dyDescent="0.15">
      <c r="A53" s="13"/>
      <c r="B53" s="8" t="s">
        <v>72</v>
      </c>
      <c r="C53" s="7"/>
      <c r="E53" s="85"/>
      <c r="F53" s="93" t="str">
        <f t="shared" si="0"/>
        <v/>
      </c>
      <c r="G53" s="81"/>
      <c r="H53" s="75"/>
      <c r="I53" s="96" t="str">
        <f t="shared" si="1"/>
        <v/>
      </c>
      <c r="J53" s="103"/>
      <c r="K53" s="122"/>
      <c r="L53" s="122"/>
      <c r="M53" s="122"/>
      <c r="N53" s="122"/>
      <c r="O53" s="123"/>
    </row>
    <row r="54" spans="1:15" ht="15" customHeight="1" x14ac:dyDescent="0.15">
      <c r="A54" s="13"/>
      <c r="B54" s="8"/>
      <c r="C54" s="7"/>
      <c r="E54" s="85"/>
      <c r="F54" s="93" t="str">
        <f t="shared" si="0"/>
        <v/>
      </c>
      <c r="G54" s="81"/>
      <c r="H54" s="75"/>
      <c r="I54" s="96" t="str">
        <f t="shared" si="1"/>
        <v/>
      </c>
      <c r="J54" s="103"/>
      <c r="K54" s="122"/>
      <c r="L54" s="122"/>
      <c r="M54" s="122"/>
      <c r="N54" s="122"/>
      <c r="O54" s="123"/>
    </row>
    <row r="55" spans="1:15" ht="15" customHeight="1" x14ac:dyDescent="0.15">
      <c r="A55" s="13" t="s">
        <v>19</v>
      </c>
      <c r="B55" s="14"/>
      <c r="C55" s="15"/>
      <c r="E55" s="85"/>
      <c r="F55" s="93" t="str">
        <f t="shared" si="0"/>
        <v/>
      </c>
      <c r="G55" s="81"/>
      <c r="H55" s="75"/>
      <c r="I55" s="96" t="str">
        <f t="shared" si="1"/>
        <v/>
      </c>
      <c r="J55" s="103"/>
      <c r="K55" s="122"/>
      <c r="L55" s="122"/>
      <c r="M55" s="122"/>
      <c r="N55" s="122"/>
      <c r="O55" s="123"/>
    </row>
    <row r="56" spans="1:15" ht="15" customHeight="1" x14ac:dyDescent="0.15">
      <c r="A56" s="13"/>
      <c r="B56" s="8" t="s">
        <v>73</v>
      </c>
      <c r="C56" s="7"/>
      <c r="E56" s="85"/>
      <c r="F56" s="93" t="str">
        <f t="shared" si="0"/>
        <v/>
      </c>
      <c r="G56" s="81"/>
      <c r="H56" s="75"/>
      <c r="I56" s="96" t="str">
        <f t="shared" si="1"/>
        <v/>
      </c>
      <c r="J56" s="103"/>
      <c r="K56" s="122"/>
      <c r="L56" s="122"/>
      <c r="M56" s="122"/>
      <c r="N56" s="122"/>
      <c r="O56" s="123"/>
    </row>
    <row r="57" spans="1:15" ht="15" customHeight="1" x14ac:dyDescent="0.15">
      <c r="A57" s="13"/>
      <c r="B57" s="8"/>
      <c r="C57" s="7"/>
      <c r="E57" s="85"/>
      <c r="F57" s="93" t="str">
        <f t="shared" si="0"/>
        <v/>
      </c>
      <c r="G57" s="81"/>
      <c r="H57" s="75"/>
      <c r="I57" s="96" t="str">
        <f t="shared" si="1"/>
        <v/>
      </c>
      <c r="J57" s="103"/>
      <c r="K57" s="122"/>
      <c r="L57" s="122"/>
      <c r="M57" s="122"/>
      <c r="N57" s="122"/>
      <c r="O57" s="123"/>
    </row>
    <row r="58" spans="1:15" ht="15" customHeight="1" x14ac:dyDescent="0.15">
      <c r="A58" s="13" t="s">
        <v>15</v>
      </c>
      <c r="B58" s="15"/>
      <c r="C58" s="15"/>
      <c r="E58" s="85"/>
      <c r="F58" s="93" t="str">
        <f t="shared" si="0"/>
        <v/>
      </c>
      <c r="G58" s="81"/>
      <c r="H58" s="75"/>
      <c r="I58" s="96" t="str">
        <f t="shared" si="1"/>
        <v/>
      </c>
      <c r="J58" s="103"/>
      <c r="K58" s="122"/>
      <c r="L58" s="122"/>
      <c r="M58" s="122"/>
      <c r="N58" s="122"/>
      <c r="O58" s="123"/>
    </row>
    <row r="59" spans="1:15" ht="15" customHeight="1" x14ac:dyDescent="0.15">
      <c r="A59" s="13"/>
      <c r="B59" s="8" t="s">
        <v>56</v>
      </c>
      <c r="C59" s="7"/>
      <c r="E59" s="85"/>
      <c r="F59" s="93" t="str">
        <f t="shared" si="0"/>
        <v/>
      </c>
      <c r="G59" s="81"/>
      <c r="H59" s="75"/>
      <c r="I59" s="96" t="str">
        <f t="shared" si="1"/>
        <v/>
      </c>
      <c r="J59" s="103"/>
      <c r="K59" s="122"/>
      <c r="L59" s="122"/>
      <c r="M59" s="122"/>
      <c r="N59" s="122"/>
      <c r="O59" s="123"/>
    </row>
    <row r="60" spans="1:15" ht="15" customHeight="1" x14ac:dyDescent="0.15">
      <c r="A60" s="13"/>
      <c r="B60" s="9" t="s">
        <v>57</v>
      </c>
      <c r="C60" s="7"/>
      <c r="E60" s="85"/>
      <c r="F60" s="93" t="str">
        <f t="shared" si="0"/>
        <v/>
      </c>
      <c r="G60" s="81"/>
      <c r="H60" s="75"/>
      <c r="I60" s="96" t="str">
        <f t="shared" si="1"/>
        <v/>
      </c>
      <c r="J60" s="103"/>
      <c r="K60" s="122"/>
      <c r="L60" s="122"/>
      <c r="M60" s="122"/>
      <c r="N60" s="122"/>
      <c r="O60" s="123"/>
    </row>
    <row r="61" spans="1:15" ht="15" customHeight="1" x14ac:dyDescent="0.15">
      <c r="A61" s="13"/>
      <c r="B61" s="9"/>
      <c r="C61" s="7"/>
      <c r="E61" s="85"/>
      <c r="F61" s="93" t="str">
        <f t="shared" si="0"/>
        <v/>
      </c>
      <c r="G61" s="81"/>
      <c r="H61" s="75"/>
      <c r="I61" s="96" t="str">
        <f t="shared" si="1"/>
        <v/>
      </c>
      <c r="J61" s="103"/>
      <c r="K61" s="122"/>
      <c r="L61" s="122"/>
      <c r="M61" s="122"/>
      <c r="N61" s="122"/>
      <c r="O61" s="123"/>
    </row>
    <row r="62" spans="1:15" ht="15" customHeight="1" x14ac:dyDescent="0.15">
      <c r="A62" s="13" t="s">
        <v>16</v>
      </c>
      <c r="B62" s="16"/>
      <c r="C62" s="15"/>
      <c r="E62" s="85"/>
      <c r="F62" s="93" t="str">
        <f t="shared" si="0"/>
        <v/>
      </c>
      <c r="G62" s="81"/>
      <c r="H62" s="75"/>
      <c r="I62" s="96" t="str">
        <f t="shared" si="1"/>
        <v/>
      </c>
      <c r="J62" s="103"/>
      <c r="K62" s="122"/>
      <c r="L62" s="122"/>
      <c r="M62" s="122"/>
      <c r="N62" s="122"/>
      <c r="O62" s="123"/>
    </row>
    <row r="63" spans="1:15" ht="15" customHeight="1" x14ac:dyDescent="0.15">
      <c r="A63" s="15"/>
      <c r="B63" s="9" t="s">
        <v>58</v>
      </c>
      <c r="C63" s="7"/>
      <c r="E63" s="85"/>
      <c r="F63" s="93" t="str">
        <f t="shared" si="0"/>
        <v/>
      </c>
      <c r="G63" s="81"/>
      <c r="H63" s="75"/>
      <c r="I63" s="96" t="str">
        <f t="shared" si="1"/>
        <v/>
      </c>
      <c r="J63" s="103"/>
      <c r="K63" s="122"/>
      <c r="L63" s="122"/>
      <c r="M63" s="122"/>
      <c r="N63" s="122"/>
      <c r="O63" s="123"/>
    </row>
    <row r="64" spans="1:15" ht="15" customHeight="1" x14ac:dyDescent="0.15">
      <c r="A64" s="15"/>
      <c r="B64" s="9" t="s">
        <v>59</v>
      </c>
      <c r="C64" s="7"/>
      <c r="E64" s="85"/>
      <c r="F64" s="93" t="str">
        <f t="shared" si="0"/>
        <v/>
      </c>
      <c r="G64" s="81"/>
      <c r="H64" s="75"/>
      <c r="I64" s="96" t="str">
        <f t="shared" si="1"/>
        <v/>
      </c>
      <c r="J64" s="103"/>
      <c r="K64" s="122"/>
      <c r="L64" s="122"/>
      <c r="M64" s="122"/>
      <c r="N64" s="122"/>
      <c r="O64" s="123"/>
    </row>
    <row r="65" spans="1:15" ht="15" customHeight="1" x14ac:dyDescent="0.15">
      <c r="A65" s="15"/>
      <c r="B65" s="9"/>
      <c r="C65" s="7"/>
      <c r="E65" s="85"/>
      <c r="F65" s="93" t="str">
        <f t="shared" si="0"/>
        <v/>
      </c>
      <c r="G65" s="81"/>
      <c r="H65" s="75"/>
      <c r="I65" s="96" t="str">
        <f t="shared" si="1"/>
        <v/>
      </c>
      <c r="J65" s="103"/>
      <c r="K65" s="122"/>
      <c r="L65" s="122"/>
      <c r="M65" s="122"/>
      <c r="N65" s="122"/>
      <c r="O65" s="123"/>
    </row>
    <row r="66" spans="1:15" ht="15" customHeight="1" x14ac:dyDescent="0.15">
      <c r="A66" s="13" t="s">
        <v>21</v>
      </c>
      <c r="B66" s="14"/>
      <c r="C66" s="15"/>
      <c r="E66" s="85"/>
      <c r="F66" s="93" t="str">
        <f t="shared" si="0"/>
        <v/>
      </c>
      <c r="G66" s="81"/>
      <c r="H66" s="75"/>
      <c r="I66" s="96" t="str">
        <f t="shared" si="1"/>
        <v/>
      </c>
      <c r="J66" s="103"/>
      <c r="K66" s="122"/>
      <c r="L66" s="122"/>
      <c r="M66" s="122"/>
      <c r="N66" s="122"/>
      <c r="O66" s="123"/>
    </row>
    <row r="67" spans="1:15" ht="15" customHeight="1" x14ac:dyDescent="0.15">
      <c r="A67" s="13"/>
      <c r="B67" s="8" t="s">
        <v>40</v>
      </c>
      <c r="C67" s="7"/>
      <c r="E67" s="85"/>
      <c r="F67" s="93" t="str">
        <f t="shared" si="0"/>
        <v/>
      </c>
      <c r="G67" s="81"/>
      <c r="H67" s="75"/>
      <c r="I67" s="96" t="str">
        <f t="shared" si="1"/>
        <v/>
      </c>
      <c r="J67" s="103"/>
      <c r="K67" s="122"/>
      <c r="L67" s="122"/>
      <c r="M67" s="122"/>
      <c r="N67" s="122"/>
      <c r="O67" s="123"/>
    </row>
    <row r="68" spans="1:15" ht="15" customHeight="1" x14ac:dyDescent="0.15">
      <c r="A68" s="13"/>
      <c r="B68" s="8" t="s">
        <v>41</v>
      </c>
      <c r="C68" s="7"/>
      <c r="E68" s="85"/>
      <c r="F68" s="93" t="str">
        <f t="shared" si="0"/>
        <v/>
      </c>
      <c r="G68" s="81"/>
      <c r="H68" s="75"/>
      <c r="I68" s="96" t="str">
        <f t="shared" si="1"/>
        <v/>
      </c>
      <c r="J68" s="103"/>
      <c r="K68" s="122"/>
      <c r="L68" s="122"/>
      <c r="M68" s="122"/>
      <c r="N68" s="122"/>
      <c r="O68" s="123"/>
    </row>
    <row r="69" spans="1:15" ht="15" customHeight="1" x14ac:dyDescent="0.15">
      <c r="A69" s="13"/>
      <c r="B69" s="8"/>
      <c r="C69" s="7"/>
      <c r="E69" s="85"/>
      <c r="F69" s="93" t="str">
        <f t="shared" si="0"/>
        <v/>
      </c>
      <c r="G69" s="81"/>
      <c r="H69" s="75"/>
      <c r="I69" s="96" t="str">
        <f t="shared" si="1"/>
        <v/>
      </c>
      <c r="J69" s="103"/>
      <c r="K69" s="122"/>
      <c r="L69" s="122"/>
      <c r="M69" s="122"/>
      <c r="N69" s="122"/>
      <c r="O69" s="123"/>
    </row>
    <row r="70" spans="1:15" ht="15" customHeight="1" x14ac:dyDescent="0.15">
      <c r="A70" s="13" t="s">
        <v>22</v>
      </c>
      <c r="B70" s="14"/>
      <c r="C70" s="15"/>
      <c r="E70" s="85"/>
      <c r="F70" s="93" t="str">
        <f t="shared" si="0"/>
        <v/>
      </c>
      <c r="G70" s="81"/>
      <c r="H70" s="75"/>
      <c r="I70" s="96" t="str">
        <f t="shared" si="1"/>
        <v/>
      </c>
      <c r="J70" s="103"/>
      <c r="K70" s="122"/>
      <c r="L70" s="122"/>
      <c r="M70" s="122"/>
      <c r="N70" s="122"/>
      <c r="O70" s="123"/>
    </row>
    <row r="71" spans="1:15" ht="15" customHeight="1" x14ac:dyDescent="0.15">
      <c r="A71" s="13"/>
      <c r="B71" s="8" t="s">
        <v>44</v>
      </c>
      <c r="C71" s="7"/>
      <c r="E71" s="85"/>
      <c r="F71" s="93" t="str">
        <f t="shared" si="0"/>
        <v/>
      </c>
      <c r="G71" s="81"/>
      <c r="H71" s="75"/>
      <c r="I71" s="96" t="str">
        <f t="shared" si="1"/>
        <v/>
      </c>
      <c r="J71" s="103"/>
      <c r="K71" s="122"/>
      <c r="L71" s="122"/>
      <c r="M71" s="122"/>
      <c r="N71" s="122"/>
      <c r="O71" s="123"/>
    </row>
    <row r="72" spans="1:15" ht="15" customHeight="1" x14ac:dyDescent="0.15">
      <c r="A72" s="13"/>
      <c r="B72" s="8"/>
      <c r="C72" s="7"/>
      <c r="E72" s="85"/>
      <c r="F72" s="93" t="str">
        <f t="shared" si="0"/>
        <v/>
      </c>
      <c r="G72" s="81"/>
      <c r="H72" s="75"/>
      <c r="I72" s="96" t="str">
        <f t="shared" si="1"/>
        <v/>
      </c>
      <c r="J72" s="103"/>
      <c r="K72" s="122"/>
      <c r="L72" s="122"/>
      <c r="M72" s="122"/>
      <c r="N72" s="122"/>
      <c r="O72" s="123"/>
    </row>
    <row r="73" spans="1:15" ht="15" customHeight="1" x14ac:dyDescent="0.15">
      <c r="A73" s="13" t="s">
        <v>23</v>
      </c>
      <c r="B73" s="14"/>
      <c r="C73" s="15"/>
      <c r="E73" s="85"/>
      <c r="F73" s="93" t="str">
        <f t="shared" si="0"/>
        <v/>
      </c>
      <c r="G73" s="81"/>
      <c r="H73" s="75"/>
      <c r="I73" s="96" t="str">
        <f t="shared" si="1"/>
        <v/>
      </c>
      <c r="J73" s="103"/>
      <c r="K73" s="122"/>
      <c r="L73" s="122"/>
      <c r="M73" s="122"/>
      <c r="N73" s="122"/>
      <c r="O73" s="123"/>
    </row>
    <row r="74" spans="1:15" ht="15" customHeight="1" x14ac:dyDescent="0.15">
      <c r="A74" s="13"/>
      <c r="B74" s="8" t="s">
        <v>45</v>
      </c>
      <c r="C74" s="7"/>
      <c r="E74" s="85"/>
      <c r="F74" s="93" t="str">
        <f t="shared" si="0"/>
        <v/>
      </c>
      <c r="G74" s="81"/>
      <c r="H74" s="75"/>
      <c r="I74" s="96" t="str">
        <f t="shared" si="1"/>
        <v/>
      </c>
      <c r="J74" s="103"/>
      <c r="K74" s="122"/>
      <c r="L74" s="122"/>
      <c r="M74" s="122"/>
      <c r="N74" s="122"/>
      <c r="O74" s="123"/>
    </row>
    <row r="75" spans="1:15" ht="15" customHeight="1" x14ac:dyDescent="0.15">
      <c r="A75" s="13"/>
      <c r="B75" s="8" t="s">
        <v>46</v>
      </c>
      <c r="C75" s="7"/>
      <c r="E75" s="85"/>
      <c r="F75" s="93" t="str">
        <f t="shared" si="0"/>
        <v/>
      </c>
      <c r="G75" s="81"/>
      <c r="H75" s="75"/>
      <c r="I75" s="96" t="str">
        <f t="shared" si="1"/>
        <v/>
      </c>
      <c r="J75" s="103"/>
      <c r="K75" s="122"/>
      <c r="L75" s="122"/>
      <c r="M75" s="122"/>
      <c r="N75" s="122"/>
      <c r="O75" s="123"/>
    </row>
    <row r="76" spans="1:15" ht="15" customHeight="1" x14ac:dyDescent="0.15">
      <c r="A76" s="13"/>
      <c r="B76" s="8"/>
      <c r="C76" s="7"/>
      <c r="E76" s="85"/>
      <c r="F76" s="93" t="str">
        <f t="shared" si="0"/>
        <v/>
      </c>
      <c r="G76" s="81"/>
      <c r="H76" s="75"/>
      <c r="I76" s="96" t="str">
        <f t="shared" si="1"/>
        <v/>
      </c>
      <c r="J76" s="103"/>
      <c r="K76" s="122"/>
      <c r="L76" s="122"/>
      <c r="M76" s="122"/>
      <c r="N76" s="122"/>
      <c r="O76" s="123"/>
    </row>
    <row r="77" spans="1:15" ht="15" customHeight="1" x14ac:dyDescent="0.15">
      <c r="A77" s="13" t="s">
        <v>74</v>
      </c>
      <c r="B77" s="14"/>
      <c r="C77" s="15"/>
      <c r="E77" s="85"/>
      <c r="F77" s="93" t="str">
        <f t="shared" si="0"/>
        <v/>
      </c>
      <c r="G77" s="81"/>
      <c r="H77" s="75"/>
      <c r="I77" s="96" t="str">
        <f t="shared" si="1"/>
        <v/>
      </c>
      <c r="J77" s="103"/>
      <c r="K77" s="122"/>
      <c r="L77" s="122"/>
      <c r="M77" s="122"/>
      <c r="N77" s="122"/>
      <c r="O77" s="123"/>
    </row>
    <row r="78" spans="1:15" ht="15" customHeight="1" x14ac:dyDescent="0.15">
      <c r="A78" s="13"/>
      <c r="B78" s="8" t="s">
        <v>76</v>
      </c>
      <c r="C78" s="7"/>
      <c r="E78" s="85"/>
      <c r="F78" s="93" t="str">
        <f t="shared" si="0"/>
        <v/>
      </c>
      <c r="G78" s="81"/>
      <c r="H78" s="75"/>
      <c r="I78" s="96" t="str">
        <f t="shared" si="1"/>
        <v/>
      </c>
      <c r="J78" s="103"/>
      <c r="K78" s="122"/>
      <c r="L78" s="122"/>
      <c r="M78" s="122"/>
      <c r="N78" s="122"/>
      <c r="O78" s="123"/>
    </row>
    <row r="79" spans="1:15" ht="15" customHeight="1" x14ac:dyDescent="0.15">
      <c r="A79" s="13"/>
      <c r="B79" s="8"/>
      <c r="C79" s="7"/>
      <c r="E79" s="85"/>
      <c r="F79" s="93" t="str">
        <f t="shared" si="0"/>
        <v/>
      </c>
      <c r="G79" s="81"/>
      <c r="H79" s="75"/>
      <c r="I79" s="96" t="str">
        <f t="shared" si="1"/>
        <v/>
      </c>
      <c r="J79" s="103"/>
      <c r="K79" s="122"/>
      <c r="L79" s="122"/>
      <c r="M79" s="122"/>
      <c r="N79" s="122"/>
      <c r="O79" s="123"/>
    </row>
    <row r="80" spans="1:15" ht="15" customHeight="1" x14ac:dyDescent="0.15">
      <c r="A80" s="13" t="s">
        <v>47</v>
      </c>
      <c r="B80" s="14"/>
      <c r="C80" s="15"/>
      <c r="E80" s="85"/>
      <c r="F80" s="93" t="str">
        <f t="shared" si="0"/>
        <v/>
      </c>
      <c r="G80" s="81"/>
      <c r="H80" s="75"/>
      <c r="I80" s="96" t="str">
        <f t="shared" si="1"/>
        <v/>
      </c>
      <c r="J80" s="103"/>
      <c r="K80" s="122"/>
      <c r="L80" s="122"/>
      <c r="M80" s="122"/>
      <c r="N80" s="122"/>
      <c r="O80" s="123"/>
    </row>
    <row r="81" spans="1:15" ht="15" customHeight="1" x14ac:dyDescent="0.15">
      <c r="A81" s="13"/>
      <c r="B81" s="8" t="s">
        <v>48</v>
      </c>
      <c r="C81" s="7"/>
      <c r="E81" s="85"/>
      <c r="F81" s="93" t="str">
        <f t="shared" si="0"/>
        <v/>
      </c>
      <c r="G81" s="81"/>
      <c r="H81" s="75"/>
      <c r="I81" s="96" t="str">
        <f t="shared" si="1"/>
        <v/>
      </c>
      <c r="J81" s="103"/>
      <c r="K81" s="122"/>
      <c r="L81" s="122"/>
      <c r="M81" s="122"/>
      <c r="N81" s="122"/>
      <c r="O81" s="123"/>
    </row>
    <row r="82" spans="1:15" ht="15" customHeight="1" x14ac:dyDescent="0.15">
      <c r="A82" s="13"/>
      <c r="B82" s="8"/>
      <c r="C82" s="7"/>
      <c r="E82" s="85"/>
      <c r="F82" s="93" t="str">
        <f t="shared" si="0"/>
        <v/>
      </c>
      <c r="G82" s="81"/>
      <c r="H82" s="75"/>
      <c r="I82" s="96" t="str">
        <f t="shared" si="1"/>
        <v/>
      </c>
      <c r="J82" s="103"/>
      <c r="K82" s="122"/>
      <c r="L82" s="122"/>
      <c r="M82" s="122"/>
      <c r="N82" s="122"/>
      <c r="O82" s="123"/>
    </row>
    <row r="83" spans="1:15" ht="15" customHeight="1" x14ac:dyDescent="0.15">
      <c r="A83" s="13" t="s">
        <v>25</v>
      </c>
      <c r="B83" s="14"/>
      <c r="C83" s="15"/>
      <c r="E83" s="85"/>
      <c r="F83" s="93" t="str">
        <f t="shared" ref="F83:F146" si="2">IF(E83="","",TEXT(E83,"aaa"))</f>
        <v/>
      </c>
      <c r="G83" s="81"/>
      <c r="H83" s="75"/>
      <c r="I83" s="96" t="str">
        <f t="shared" si="1"/>
        <v/>
      </c>
      <c r="J83" s="103"/>
      <c r="K83" s="122"/>
      <c r="L83" s="122"/>
      <c r="M83" s="122"/>
      <c r="N83" s="122"/>
      <c r="O83" s="123"/>
    </row>
    <row r="84" spans="1:15" ht="15" customHeight="1" x14ac:dyDescent="0.15">
      <c r="A84" s="13"/>
      <c r="B84" s="8" t="s">
        <v>49</v>
      </c>
      <c r="C84" s="7"/>
      <c r="E84" s="85"/>
      <c r="F84" s="93" t="str">
        <f t="shared" si="2"/>
        <v/>
      </c>
      <c r="G84" s="81"/>
      <c r="H84" s="75"/>
      <c r="I84" s="96" t="str">
        <f t="shared" ref="I84:I147" si="3">IF(H84="","",I83-H84)</f>
        <v/>
      </c>
      <c r="J84" s="103"/>
      <c r="K84" s="122"/>
      <c r="L84" s="122"/>
      <c r="M84" s="122"/>
      <c r="N84" s="122"/>
      <c r="O84" s="123"/>
    </row>
    <row r="85" spans="1:15" ht="15" customHeight="1" x14ac:dyDescent="0.15">
      <c r="A85" s="13"/>
      <c r="B85" s="8" t="s">
        <v>50</v>
      </c>
      <c r="C85" s="7"/>
      <c r="E85" s="85"/>
      <c r="F85" s="93" t="str">
        <f t="shared" si="2"/>
        <v/>
      </c>
      <c r="G85" s="81"/>
      <c r="H85" s="75"/>
      <c r="I85" s="96" t="str">
        <f t="shared" si="3"/>
        <v/>
      </c>
      <c r="J85" s="103"/>
      <c r="K85" s="122"/>
      <c r="L85" s="122"/>
      <c r="M85" s="122"/>
      <c r="N85" s="122"/>
      <c r="O85" s="123"/>
    </row>
    <row r="86" spans="1:15" ht="15" customHeight="1" x14ac:dyDescent="0.15">
      <c r="A86" s="13"/>
      <c r="B86" s="8"/>
      <c r="C86" s="7"/>
      <c r="E86" s="85"/>
      <c r="F86" s="93" t="str">
        <f t="shared" si="2"/>
        <v/>
      </c>
      <c r="G86" s="81"/>
      <c r="H86" s="75"/>
      <c r="I86" s="96" t="str">
        <f t="shared" si="3"/>
        <v/>
      </c>
      <c r="J86" s="103"/>
      <c r="K86" s="122"/>
      <c r="L86" s="122"/>
      <c r="M86" s="122"/>
      <c r="N86" s="122"/>
      <c r="O86" s="123"/>
    </row>
    <row r="87" spans="1:15" ht="15" customHeight="1" x14ac:dyDescent="0.15">
      <c r="A87" s="13" t="s">
        <v>24</v>
      </c>
      <c r="B87" s="14"/>
      <c r="C87" s="15"/>
      <c r="E87" s="85"/>
      <c r="F87" s="93" t="str">
        <f t="shared" si="2"/>
        <v/>
      </c>
      <c r="G87" s="81"/>
      <c r="H87" s="75"/>
      <c r="I87" s="96" t="str">
        <f t="shared" si="3"/>
        <v/>
      </c>
      <c r="J87" s="103"/>
      <c r="K87" s="122"/>
      <c r="L87" s="122"/>
      <c r="M87" s="122"/>
      <c r="N87" s="122"/>
      <c r="O87" s="123"/>
    </row>
    <row r="88" spans="1:15" ht="15" customHeight="1" x14ac:dyDescent="0.15">
      <c r="A88" s="13"/>
      <c r="B88" s="8" t="s">
        <v>77</v>
      </c>
      <c r="C88" s="7"/>
      <c r="E88" s="85"/>
      <c r="F88" s="93" t="str">
        <f t="shared" si="2"/>
        <v/>
      </c>
      <c r="G88" s="81"/>
      <c r="H88" s="75"/>
      <c r="I88" s="96" t="str">
        <f t="shared" si="3"/>
        <v/>
      </c>
      <c r="J88" s="103"/>
      <c r="K88" s="122"/>
      <c r="L88" s="122"/>
      <c r="M88" s="122"/>
      <c r="N88" s="122"/>
      <c r="O88" s="123"/>
    </row>
    <row r="89" spans="1:15" ht="15" customHeight="1" x14ac:dyDescent="0.15">
      <c r="A89" s="13"/>
      <c r="B89" s="8"/>
      <c r="C89" s="7"/>
      <c r="E89" s="85"/>
      <c r="F89" s="93" t="str">
        <f t="shared" si="2"/>
        <v/>
      </c>
      <c r="G89" s="81"/>
      <c r="H89" s="75"/>
      <c r="I89" s="96" t="str">
        <f t="shared" si="3"/>
        <v/>
      </c>
      <c r="J89" s="103"/>
      <c r="K89" s="122"/>
      <c r="L89" s="122"/>
      <c r="M89" s="122"/>
      <c r="N89" s="122"/>
      <c r="O89" s="123"/>
    </row>
    <row r="90" spans="1:15" ht="15" customHeight="1" x14ac:dyDescent="0.15">
      <c r="A90" s="13" t="s">
        <v>26</v>
      </c>
      <c r="B90" s="14"/>
      <c r="C90" s="15"/>
      <c r="E90" s="85"/>
      <c r="F90" s="93" t="str">
        <f t="shared" si="2"/>
        <v/>
      </c>
      <c r="G90" s="81"/>
      <c r="H90" s="75"/>
      <c r="I90" s="96" t="str">
        <f t="shared" si="3"/>
        <v/>
      </c>
      <c r="J90" s="103"/>
      <c r="K90" s="122"/>
      <c r="L90" s="122"/>
      <c r="M90" s="122"/>
      <c r="N90" s="122"/>
      <c r="O90" s="123"/>
    </row>
    <row r="91" spans="1:15" ht="15" customHeight="1" x14ac:dyDescent="0.15">
      <c r="A91" s="13"/>
      <c r="B91" s="8" t="s">
        <v>51</v>
      </c>
      <c r="C91" s="7"/>
      <c r="E91" s="85"/>
      <c r="F91" s="93" t="str">
        <f t="shared" si="2"/>
        <v/>
      </c>
      <c r="G91" s="81"/>
      <c r="H91" s="75"/>
      <c r="I91" s="96" t="str">
        <f t="shared" si="3"/>
        <v/>
      </c>
      <c r="J91" s="103"/>
      <c r="K91" s="122"/>
      <c r="L91" s="122"/>
      <c r="M91" s="122"/>
      <c r="N91" s="122"/>
      <c r="O91" s="123"/>
    </row>
    <row r="92" spans="1:15" ht="15" customHeight="1" x14ac:dyDescent="0.15">
      <c r="A92" s="13"/>
      <c r="B92" s="8" t="s">
        <v>52</v>
      </c>
      <c r="C92" s="7"/>
      <c r="E92" s="85"/>
      <c r="F92" s="93" t="str">
        <f t="shared" si="2"/>
        <v/>
      </c>
      <c r="G92" s="81"/>
      <c r="H92" s="75"/>
      <c r="I92" s="96" t="str">
        <f t="shared" si="3"/>
        <v/>
      </c>
      <c r="J92" s="103"/>
      <c r="K92" s="122"/>
      <c r="L92" s="122"/>
      <c r="M92" s="122"/>
      <c r="N92" s="122"/>
      <c r="O92" s="123"/>
    </row>
    <row r="93" spans="1:15" ht="15" customHeight="1" x14ac:dyDescent="0.15">
      <c r="A93" s="13"/>
      <c r="B93" s="8"/>
      <c r="C93" s="7"/>
      <c r="E93" s="85"/>
      <c r="F93" s="93" t="str">
        <f t="shared" si="2"/>
        <v/>
      </c>
      <c r="G93" s="81"/>
      <c r="H93" s="75"/>
      <c r="I93" s="96" t="str">
        <f t="shared" si="3"/>
        <v/>
      </c>
      <c r="J93" s="103"/>
      <c r="K93" s="122"/>
      <c r="L93" s="122"/>
      <c r="M93" s="122"/>
      <c r="N93" s="122"/>
      <c r="O93" s="123"/>
    </row>
    <row r="94" spans="1:15" ht="15" customHeight="1" x14ac:dyDescent="0.15">
      <c r="A94" s="13" t="s">
        <v>27</v>
      </c>
      <c r="B94" s="14"/>
      <c r="C94" s="15"/>
      <c r="E94" s="85"/>
      <c r="F94" s="93" t="str">
        <f t="shared" si="2"/>
        <v/>
      </c>
      <c r="G94" s="81"/>
      <c r="H94" s="75"/>
      <c r="I94" s="96" t="str">
        <f t="shared" si="3"/>
        <v/>
      </c>
      <c r="J94" s="103"/>
      <c r="K94" s="122"/>
      <c r="L94" s="122"/>
      <c r="M94" s="122"/>
      <c r="N94" s="122"/>
      <c r="O94" s="123"/>
    </row>
    <row r="95" spans="1:15" ht="15" customHeight="1" x14ac:dyDescent="0.15">
      <c r="A95" s="14"/>
      <c r="B95" s="8" t="s">
        <v>53</v>
      </c>
      <c r="C95" s="7"/>
      <c r="E95" s="85"/>
      <c r="F95" s="93" t="str">
        <f t="shared" si="2"/>
        <v/>
      </c>
      <c r="G95" s="81"/>
      <c r="H95" s="75"/>
      <c r="I95" s="96" t="str">
        <f t="shared" si="3"/>
        <v/>
      </c>
      <c r="J95" s="103"/>
      <c r="K95" s="122"/>
      <c r="L95" s="122"/>
      <c r="M95" s="122"/>
      <c r="N95" s="122"/>
      <c r="O95" s="123"/>
    </row>
    <row r="96" spans="1:15" ht="15" customHeight="1" x14ac:dyDescent="0.15">
      <c r="A96" s="14"/>
      <c r="B96" s="8" t="s">
        <v>54</v>
      </c>
      <c r="C96" s="7"/>
      <c r="E96" s="85"/>
      <c r="F96" s="93" t="str">
        <f t="shared" si="2"/>
        <v/>
      </c>
      <c r="G96" s="81"/>
      <c r="H96" s="75"/>
      <c r="I96" s="96" t="str">
        <f t="shared" si="3"/>
        <v/>
      </c>
      <c r="J96" s="103"/>
      <c r="K96" s="122"/>
      <c r="L96" s="122"/>
      <c r="M96" s="122"/>
      <c r="N96" s="122"/>
      <c r="O96" s="123"/>
    </row>
    <row r="97" spans="1:15" ht="15" customHeight="1" x14ac:dyDescent="0.15">
      <c r="A97" s="14"/>
      <c r="B97" s="8" t="s">
        <v>55</v>
      </c>
      <c r="C97" s="7"/>
      <c r="E97" s="85"/>
      <c r="F97" s="93" t="str">
        <f t="shared" si="2"/>
        <v/>
      </c>
      <c r="G97" s="81"/>
      <c r="H97" s="75"/>
      <c r="I97" s="96" t="str">
        <f t="shared" si="3"/>
        <v/>
      </c>
      <c r="J97" s="103"/>
      <c r="K97" s="122"/>
      <c r="L97" s="122"/>
      <c r="M97" s="122"/>
      <c r="N97" s="122"/>
      <c r="O97" s="123"/>
    </row>
    <row r="98" spans="1:15" ht="15" customHeight="1" x14ac:dyDescent="0.15">
      <c r="A98" s="14"/>
      <c r="B98" s="8"/>
      <c r="C98" s="7"/>
      <c r="E98" s="85"/>
      <c r="F98" s="93" t="str">
        <f t="shared" si="2"/>
        <v/>
      </c>
      <c r="G98" s="81"/>
      <c r="H98" s="75"/>
      <c r="I98" s="96" t="str">
        <f t="shared" si="3"/>
        <v/>
      </c>
      <c r="J98" s="103"/>
      <c r="K98" s="122"/>
      <c r="L98" s="122"/>
      <c r="M98" s="122"/>
      <c r="N98" s="122"/>
      <c r="O98" s="123"/>
    </row>
    <row r="99" spans="1:15" ht="15" customHeight="1" x14ac:dyDescent="0.15">
      <c r="A99" s="17"/>
      <c r="B99" s="17"/>
      <c r="C99" s="17"/>
      <c r="E99" s="85"/>
      <c r="F99" s="93" t="str">
        <f t="shared" si="2"/>
        <v/>
      </c>
      <c r="G99" s="81"/>
      <c r="H99" s="75"/>
      <c r="I99" s="96" t="str">
        <f t="shared" si="3"/>
        <v/>
      </c>
      <c r="J99" s="103"/>
      <c r="K99" s="122"/>
      <c r="L99" s="122"/>
      <c r="M99" s="122"/>
      <c r="N99" s="122"/>
      <c r="O99" s="123"/>
    </row>
    <row r="100" spans="1:15" ht="15" customHeight="1" x14ac:dyDescent="0.15">
      <c r="A100" s="17"/>
      <c r="B100" s="17"/>
      <c r="C100" s="17"/>
      <c r="E100" s="85"/>
      <c r="F100" s="93" t="str">
        <f t="shared" si="2"/>
        <v/>
      </c>
      <c r="G100" s="81"/>
      <c r="H100" s="75"/>
      <c r="I100" s="96" t="str">
        <f t="shared" si="3"/>
        <v/>
      </c>
      <c r="J100" s="103"/>
      <c r="K100" s="122"/>
      <c r="L100" s="122"/>
      <c r="M100" s="122"/>
      <c r="N100" s="122"/>
      <c r="O100" s="123"/>
    </row>
    <row r="101" spans="1:15" ht="15" customHeight="1" x14ac:dyDescent="0.15">
      <c r="A101" s="17"/>
      <c r="B101" s="17"/>
      <c r="C101" s="17"/>
      <c r="E101" s="85"/>
      <c r="F101" s="93" t="str">
        <f t="shared" si="2"/>
        <v/>
      </c>
      <c r="G101" s="81"/>
      <c r="H101" s="75"/>
      <c r="I101" s="96" t="str">
        <f t="shared" si="3"/>
        <v/>
      </c>
      <c r="J101" s="103"/>
      <c r="K101" s="122"/>
      <c r="L101" s="122"/>
      <c r="M101" s="122"/>
      <c r="N101" s="122"/>
      <c r="O101" s="123"/>
    </row>
    <row r="102" spans="1:15" ht="15" customHeight="1" x14ac:dyDescent="0.15">
      <c r="A102" s="17"/>
      <c r="B102" s="17"/>
      <c r="C102" s="17"/>
      <c r="E102" s="85"/>
      <c r="F102" s="93" t="str">
        <f t="shared" si="2"/>
        <v/>
      </c>
      <c r="G102" s="81"/>
      <c r="H102" s="75"/>
      <c r="I102" s="96" t="str">
        <f t="shared" si="3"/>
        <v/>
      </c>
      <c r="J102" s="103"/>
      <c r="K102" s="122"/>
      <c r="L102" s="122"/>
      <c r="M102" s="122"/>
      <c r="N102" s="122"/>
      <c r="O102" s="123"/>
    </row>
    <row r="103" spans="1:15" ht="15" customHeight="1" x14ac:dyDescent="0.15">
      <c r="A103" s="17"/>
      <c r="B103" s="17"/>
      <c r="C103" s="17"/>
      <c r="E103" s="85"/>
      <c r="F103" s="93" t="str">
        <f t="shared" si="2"/>
        <v/>
      </c>
      <c r="G103" s="81"/>
      <c r="H103" s="75"/>
      <c r="I103" s="96" t="str">
        <f t="shared" si="3"/>
        <v/>
      </c>
      <c r="J103" s="103"/>
      <c r="K103" s="122"/>
      <c r="L103" s="122"/>
      <c r="M103" s="122"/>
      <c r="N103" s="122"/>
      <c r="O103" s="123"/>
    </row>
    <row r="104" spans="1:15" ht="15" customHeight="1" x14ac:dyDescent="0.15">
      <c r="A104" s="17"/>
      <c r="B104" s="17"/>
      <c r="C104" s="17"/>
      <c r="E104" s="85"/>
      <c r="F104" s="93" t="str">
        <f t="shared" si="2"/>
        <v/>
      </c>
      <c r="G104" s="81"/>
      <c r="H104" s="75"/>
      <c r="I104" s="96" t="str">
        <f t="shared" si="3"/>
        <v/>
      </c>
      <c r="J104" s="103"/>
      <c r="K104" s="122"/>
      <c r="L104" s="122"/>
      <c r="M104" s="122"/>
      <c r="N104" s="122"/>
      <c r="O104" s="123"/>
    </row>
    <row r="105" spans="1:15" ht="15" customHeight="1" x14ac:dyDescent="0.15">
      <c r="A105" s="17"/>
      <c r="B105" s="17"/>
      <c r="C105" s="17"/>
      <c r="E105" s="85"/>
      <c r="F105" s="93" t="str">
        <f t="shared" si="2"/>
        <v/>
      </c>
      <c r="G105" s="81"/>
      <c r="H105" s="75"/>
      <c r="I105" s="96" t="str">
        <f t="shared" si="3"/>
        <v/>
      </c>
      <c r="J105" s="103"/>
      <c r="K105" s="122"/>
      <c r="L105" s="122"/>
      <c r="M105" s="122"/>
      <c r="N105" s="122"/>
      <c r="O105" s="123"/>
    </row>
    <row r="106" spans="1:15" ht="15" customHeight="1" x14ac:dyDescent="0.15">
      <c r="A106" s="17"/>
      <c r="B106" s="17"/>
      <c r="C106" s="17"/>
      <c r="E106" s="85"/>
      <c r="F106" s="93" t="str">
        <f t="shared" si="2"/>
        <v/>
      </c>
      <c r="G106" s="81"/>
      <c r="H106" s="75"/>
      <c r="I106" s="96" t="str">
        <f t="shared" si="3"/>
        <v/>
      </c>
      <c r="J106" s="103"/>
      <c r="K106" s="122"/>
      <c r="L106" s="122"/>
      <c r="M106" s="122"/>
      <c r="N106" s="122"/>
      <c r="O106" s="123"/>
    </row>
    <row r="107" spans="1:15" ht="15" customHeight="1" x14ac:dyDescent="0.15">
      <c r="A107" s="17"/>
      <c r="B107" s="17"/>
      <c r="C107" s="17"/>
      <c r="E107" s="85"/>
      <c r="F107" s="93" t="str">
        <f t="shared" si="2"/>
        <v/>
      </c>
      <c r="G107" s="81"/>
      <c r="H107" s="75"/>
      <c r="I107" s="96" t="str">
        <f t="shared" si="3"/>
        <v/>
      </c>
      <c r="J107" s="103"/>
      <c r="K107" s="122"/>
      <c r="L107" s="122"/>
      <c r="M107" s="122"/>
      <c r="N107" s="122"/>
      <c r="O107" s="123"/>
    </row>
    <row r="108" spans="1:15" ht="15" customHeight="1" x14ac:dyDescent="0.15">
      <c r="A108" s="17"/>
      <c r="B108" s="17"/>
      <c r="C108" s="17"/>
      <c r="E108" s="85"/>
      <c r="F108" s="93" t="str">
        <f t="shared" si="2"/>
        <v/>
      </c>
      <c r="G108" s="81"/>
      <c r="H108" s="75"/>
      <c r="I108" s="96" t="str">
        <f t="shared" si="3"/>
        <v/>
      </c>
      <c r="J108" s="103"/>
      <c r="K108" s="122"/>
      <c r="L108" s="122"/>
      <c r="M108" s="122"/>
      <c r="N108" s="122"/>
      <c r="O108" s="123"/>
    </row>
    <row r="109" spans="1:15" ht="15" customHeight="1" x14ac:dyDescent="0.15">
      <c r="A109" s="17"/>
      <c r="B109" s="17"/>
      <c r="C109" s="17"/>
      <c r="E109" s="85"/>
      <c r="F109" s="93" t="str">
        <f t="shared" si="2"/>
        <v/>
      </c>
      <c r="G109" s="81"/>
      <c r="H109" s="75"/>
      <c r="I109" s="96" t="str">
        <f t="shared" si="3"/>
        <v/>
      </c>
      <c r="J109" s="103"/>
      <c r="K109" s="122"/>
      <c r="L109" s="122"/>
      <c r="M109" s="122"/>
      <c r="N109" s="122"/>
      <c r="O109" s="123"/>
    </row>
    <row r="110" spans="1:15" ht="15" customHeight="1" x14ac:dyDescent="0.15">
      <c r="A110" s="17"/>
      <c r="B110" s="17"/>
      <c r="C110" s="17"/>
      <c r="E110" s="85"/>
      <c r="F110" s="93" t="str">
        <f t="shared" si="2"/>
        <v/>
      </c>
      <c r="G110" s="81"/>
      <c r="H110" s="75"/>
      <c r="I110" s="96" t="str">
        <f t="shared" si="3"/>
        <v/>
      </c>
      <c r="J110" s="103"/>
      <c r="K110" s="122"/>
      <c r="L110" s="122"/>
      <c r="M110" s="122"/>
      <c r="N110" s="122"/>
      <c r="O110" s="123"/>
    </row>
    <row r="111" spans="1:15" ht="15" customHeight="1" x14ac:dyDescent="0.15">
      <c r="A111" s="17"/>
      <c r="B111" s="17"/>
      <c r="C111" s="17"/>
      <c r="E111" s="85"/>
      <c r="F111" s="93" t="str">
        <f t="shared" si="2"/>
        <v/>
      </c>
      <c r="G111" s="81"/>
      <c r="H111" s="75"/>
      <c r="I111" s="96" t="str">
        <f t="shared" si="3"/>
        <v/>
      </c>
      <c r="J111" s="103"/>
      <c r="K111" s="122"/>
      <c r="L111" s="122"/>
      <c r="M111" s="122"/>
      <c r="N111" s="122"/>
      <c r="O111" s="123"/>
    </row>
    <row r="112" spans="1:15" ht="15" customHeight="1" x14ac:dyDescent="0.15">
      <c r="A112" s="17"/>
      <c r="B112" s="17"/>
      <c r="C112" s="17"/>
      <c r="E112" s="85"/>
      <c r="F112" s="93" t="str">
        <f t="shared" si="2"/>
        <v/>
      </c>
      <c r="G112" s="81"/>
      <c r="H112" s="75"/>
      <c r="I112" s="96" t="str">
        <f t="shared" si="3"/>
        <v/>
      </c>
      <c r="J112" s="103"/>
      <c r="K112" s="122"/>
      <c r="L112" s="122"/>
      <c r="M112" s="122"/>
      <c r="N112" s="122"/>
      <c r="O112" s="123"/>
    </row>
    <row r="113" spans="1:15" ht="15" customHeight="1" x14ac:dyDescent="0.15">
      <c r="A113" s="17"/>
      <c r="B113" s="17"/>
      <c r="C113" s="17"/>
      <c r="E113" s="85"/>
      <c r="F113" s="93" t="str">
        <f t="shared" si="2"/>
        <v/>
      </c>
      <c r="G113" s="81"/>
      <c r="H113" s="75"/>
      <c r="I113" s="96" t="str">
        <f t="shared" si="3"/>
        <v/>
      </c>
      <c r="J113" s="103"/>
      <c r="K113" s="122"/>
      <c r="L113" s="122"/>
      <c r="M113" s="122"/>
      <c r="N113" s="122"/>
      <c r="O113" s="123"/>
    </row>
    <row r="114" spans="1:15" ht="15" customHeight="1" x14ac:dyDescent="0.15">
      <c r="A114" s="17"/>
      <c r="B114" s="17"/>
      <c r="C114" s="17"/>
      <c r="E114" s="85"/>
      <c r="F114" s="93" t="str">
        <f t="shared" si="2"/>
        <v/>
      </c>
      <c r="G114" s="81"/>
      <c r="H114" s="75"/>
      <c r="I114" s="96" t="str">
        <f t="shared" si="3"/>
        <v/>
      </c>
      <c r="J114" s="103"/>
      <c r="K114" s="122"/>
      <c r="L114" s="122"/>
      <c r="M114" s="122"/>
      <c r="N114" s="122"/>
      <c r="O114" s="123"/>
    </row>
    <row r="115" spans="1:15" ht="15" customHeight="1" x14ac:dyDescent="0.15">
      <c r="A115" s="17"/>
      <c r="B115" s="17"/>
      <c r="C115" s="17"/>
      <c r="E115" s="85"/>
      <c r="F115" s="93" t="str">
        <f t="shared" si="2"/>
        <v/>
      </c>
      <c r="G115" s="81"/>
      <c r="H115" s="75"/>
      <c r="I115" s="96" t="str">
        <f t="shared" si="3"/>
        <v/>
      </c>
      <c r="J115" s="103"/>
      <c r="K115" s="122"/>
      <c r="L115" s="122"/>
      <c r="M115" s="122"/>
      <c r="N115" s="122"/>
      <c r="O115" s="123"/>
    </row>
    <row r="116" spans="1:15" ht="15" customHeight="1" x14ac:dyDescent="0.15">
      <c r="A116" s="17"/>
      <c r="B116" s="17"/>
      <c r="C116" s="17"/>
      <c r="E116" s="85"/>
      <c r="F116" s="93" t="str">
        <f t="shared" si="2"/>
        <v/>
      </c>
      <c r="G116" s="81"/>
      <c r="H116" s="75"/>
      <c r="I116" s="96" t="str">
        <f t="shared" si="3"/>
        <v/>
      </c>
      <c r="J116" s="103"/>
      <c r="K116" s="122"/>
      <c r="L116" s="122"/>
      <c r="M116" s="122"/>
      <c r="N116" s="122"/>
      <c r="O116" s="123"/>
    </row>
    <row r="117" spans="1:15" ht="15" customHeight="1" x14ac:dyDescent="0.15">
      <c r="A117" s="17"/>
      <c r="B117" s="17"/>
      <c r="C117" s="17"/>
      <c r="E117" s="85"/>
      <c r="F117" s="93" t="str">
        <f t="shared" si="2"/>
        <v/>
      </c>
      <c r="G117" s="81"/>
      <c r="H117" s="75"/>
      <c r="I117" s="96" t="str">
        <f t="shared" si="3"/>
        <v/>
      </c>
      <c r="J117" s="103"/>
      <c r="K117" s="122"/>
      <c r="L117" s="122"/>
      <c r="M117" s="122"/>
      <c r="N117" s="122"/>
      <c r="O117" s="123"/>
    </row>
    <row r="118" spans="1:15" ht="15" customHeight="1" x14ac:dyDescent="0.15">
      <c r="A118" s="17"/>
      <c r="B118" s="17"/>
      <c r="C118" s="17"/>
      <c r="E118" s="85"/>
      <c r="F118" s="93" t="str">
        <f t="shared" si="2"/>
        <v/>
      </c>
      <c r="G118" s="81"/>
      <c r="H118" s="75"/>
      <c r="I118" s="96" t="str">
        <f t="shared" si="3"/>
        <v/>
      </c>
      <c r="J118" s="103"/>
      <c r="K118" s="122"/>
      <c r="L118" s="122"/>
      <c r="M118" s="122"/>
      <c r="N118" s="122"/>
      <c r="O118" s="123"/>
    </row>
    <row r="119" spans="1:15" ht="15" customHeight="1" x14ac:dyDescent="0.15">
      <c r="A119" s="17"/>
      <c r="B119" s="17"/>
      <c r="C119" s="17"/>
      <c r="E119" s="85"/>
      <c r="F119" s="93" t="str">
        <f t="shared" si="2"/>
        <v/>
      </c>
      <c r="G119" s="81"/>
      <c r="H119" s="75"/>
      <c r="I119" s="96" t="str">
        <f t="shared" si="3"/>
        <v/>
      </c>
      <c r="J119" s="103"/>
      <c r="K119" s="122"/>
      <c r="L119" s="122"/>
      <c r="M119" s="122"/>
      <c r="N119" s="122"/>
      <c r="O119" s="123"/>
    </row>
    <row r="120" spans="1:15" ht="15" customHeight="1" x14ac:dyDescent="0.15">
      <c r="A120" s="17"/>
      <c r="B120" s="17"/>
      <c r="C120" s="17"/>
      <c r="E120" s="85"/>
      <c r="F120" s="93" t="str">
        <f t="shared" si="2"/>
        <v/>
      </c>
      <c r="G120" s="81"/>
      <c r="H120" s="75"/>
      <c r="I120" s="96" t="str">
        <f t="shared" si="3"/>
        <v/>
      </c>
      <c r="J120" s="103"/>
      <c r="K120" s="122"/>
      <c r="L120" s="122"/>
      <c r="M120" s="122"/>
      <c r="N120" s="122"/>
      <c r="O120" s="123"/>
    </row>
    <row r="121" spans="1:15" ht="15" customHeight="1" x14ac:dyDescent="0.15">
      <c r="A121" s="17"/>
      <c r="B121" s="17"/>
      <c r="C121" s="17"/>
      <c r="E121" s="85"/>
      <c r="F121" s="93" t="str">
        <f t="shared" si="2"/>
        <v/>
      </c>
      <c r="G121" s="81"/>
      <c r="H121" s="75"/>
      <c r="I121" s="96" t="str">
        <f t="shared" si="3"/>
        <v/>
      </c>
      <c r="J121" s="103"/>
      <c r="K121" s="122"/>
      <c r="L121" s="122"/>
      <c r="M121" s="122"/>
      <c r="N121" s="122"/>
      <c r="O121" s="123"/>
    </row>
    <row r="122" spans="1:15" ht="15" customHeight="1" x14ac:dyDescent="0.15">
      <c r="A122" s="17"/>
      <c r="B122" s="17"/>
      <c r="C122" s="17"/>
      <c r="E122" s="85"/>
      <c r="F122" s="93" t="str">
        <f t="shared" si="2"/>
        <v/>
      </c>
      <c r="G122" s="81"/>
      <c r="H122" s="75"/>
      <c r="I122" s="96" t="str">
        <f t="shared" si="3"/>
        <v/>
      </c>
      <c r="J122" s="103"/>
      <c r="K122" s="122"/>
      <c r="L122" s="122"/>
      <c r="M122" s="122"/>
      <c r="N122" s="122"/>
      <c r="O122" s="123"/>
    </row>
    <row r="123" spans="1:15" ht="15" customHeight="1" x14ac:dyDescent="0.15">
      <c r="A123" s="17"/>
      <c r="B123" s="17"/>
      <c r="C123" s="17"/>
      <c r="E123" s="85"/>
      <c r="F123" s="93" t="str">
        <f t="shared" si="2"/>
        <v/>
      </c>
      <c r="G123" s="81"/>
      <c r="H123" s="75"/>
      <c r="I123" s="96" t="str">
        <f t="shared" si="3"/>
        <v/>
      </c>
      <c r="J123" s="103"/>
      <c r="K123" s="122"/>
      <c r="L123" s="122"/>
      <c r="M123" s="122"/>
      <c r="N123" s="122"/>
      <c r="O123" s="123"/>
    </row>
    <row r="124" spans="1:15" ht="15" customHeight="1" x14ac:dyDescent="0.15">
      <c r="A124" s="17"/>
      <c r="B124" s="17"/>
      <c r="C124" s="17"/>
      <c r="E124" s="85"/>
      <c r="F124" s="93" t="str">
        <f t="shared" si="2"/>
        <v/>
      </c>
      <c r="G124" s="81"/>
      <c r="H124" s="75"/>
      <c r="I124" s="96" t="str">
        <f t="shared" si="3"/>
        <v/>
      </c>
      <c r="J124" s="103"/>
      <c r="K124" s="122"/>
      <c r="L124" s="122"/>
      <c r="M124" s="122"/>
      <c r="N124" s="122"/>
      <c r="O124" s="123"/>
    </row>
    <row r="125" spans="1:15" ht="15" customHeight="1" x14ac:dyDescent="0.15">
      <c r="A125" s="17"/>
      <c r="B125" s="17"/>
      <c r="C125" s="17"/>
      <c r="E125" s="85"/>
      <c r="F125" s="93" t="str">
        <f t="shared" si="2"/>
        <v/>
      </c>
      <c r="G125" s="81"/>
      <c r="H125" s="75"/>
      <c r="I125" s="96" t="str">
        <f t="shared" si="3"/>
        <v/>
      </c>
      <c r="J125" s="103"/>
      <c r="K125" s="122"/>
      <c r="L125" s="122"/>
      <c r="M125" s="122"/>
      <c r="N125" s="122"/>
      <c r="O125" s="123"/>
    </row>
    <row r="126" spans="1:15" ht="15" customHeight="1" x14ac:dyDescent="0.15">
      <c r="A126" s="17"/>
      <c r="B126" s="17"/>
      <c r="C126" s="17"/>
      <c r="E126" s="85"/>
      <c r="F126" s="93" t="str">
        <f t="shared" si="2"/>
        <v/>
      </c>
      <c r="G126" s="81"/>
      <c r="H126" s="75"/>
      <c r="I126" s="96" t="str">
        <f t="shared" si="3"/>
        <v/>
      </c>
      <c r="J126" s="103"/>
      <c r="K126" s="122"/>
      <c r="L126" s="122"/>
      <c r="M126" s="122"/>
      <c r="N126" s="122"/>
      <c r="O126" s="123"/>
    </row>
    <row r="127" spans="1:15" ht="15" customHeight="1" x14ac:dyDescent="0.15">
      <c r="A127" s="17"/>
      <c r="B127" s="17"/>
      <c r="C127" s="17"/>
      <c r="E127" s="85"/>
      <c r="F127" s="93" t="str">
        <f t="shared" si="2"/>
        <v/>
      </c>
      <c r="G127" s="81"/>
      <c r="H127" s="75"/>
      <c r="I127" s="96" t="str">
        <f t="shared" si="3"/>
        <v/>
      </c>
      <c r="J127" s="103"/>
      <c r="K127" s="122"/>
      <c r="L127" s="122"/>
      <c r="M127" s="122"/>
      <c r="N127" s="122"/>
      <c r="O127" s="123"/>
    </row>
    <row r="128" spans="1:15" ht="15" customHeight="1" x14ac:dyDescent="0.15">
      <c r="A128" s="17"/>
      <c r="B128" s="17"/>
      <c r="C128" s="17"/>
      <c r="E128" s="85"/>
      <c r="F128" s="93" t="str">
        <f t="shared" si="2"/>
        <v/>
      </c>
      <c r="G128" s="81"/>
      <c r="H128" s="75"/>
      <c r="I128" s="96" t="str">
        <f t="shared" si="3"/>
        <v/>
      </c>
      <c r="J128" s="103"/>
      <c r="K128" s="122"/>
      <c r="L128" s="122"/>
      <c r="M128" s="122"/>
      <c r="N128" s="122"/>
      <c r="O128" s="123"/>
    </row>
    <row r="129" spans="1:15" ht="15" customHeight="1" x14ac:dyDescent="0.15">
      <c r="A129" s="17"/>
      <c r="B129" s="17"/>
      <c r="C129" s="17"/>
      <c r="E129" s="85"/>
      <c r="F129" s="93" t="str">
        <f t="shared" si="2"/>
        <v/>
      </c>
      <c r="G129" s="81"/>
      <c r="H129" s="75"/>
      <c r="I129" s="96" t="str">
        <f t="shared" si="3"/>
        <v/>
      </c>
      <c r="J129" s="103"/>
      <c r="K129" s="122"/>
      <c r="L129" s="122"/>
      <c r="M129" s="122"/>
      <c r="N129" s="122"/>
      <c r="O129" s="123"/>
    </row>
    <row r="130" spans="1:15" ht="15" customHeight="1" x14ac:dyDescent="0.15">
      <c r="A130" s="17"/>
      <c r="B130" s="17"/>
      <c r="C130" s="17"/>
      <c r="E130" s="85"/>
      <c r="F130" s="93" t="str">
        <f t="shared" si="2"/>
        <v/>
      </c>
      <c r="G130" s="81"/>
      <c r="H130" s="75"/>
      <c r="I130" s="96" t="str">
        <f t="shared" si="3"/>
        <v/>
      </c>
      <c r="J130" s="103"/>
      <c r="K130" s="122"/>
      <c r="L130" s="122"/>
      <c r="M130" s="122"/>
      <c r="N130" s="122"/>
      <c r="O130" s="123"/>
    </row>
    <row r="131" spans="1:15" ht="15" customHeight="1" x14ac:dyDescent="0.15">
      <c r="A131" s="17"/>
      <c r="B131" s="17"/>
      <c r="C131" s="17"/>
      <c r="E131" s="85"/>
      <c r="F131" s="93" t="str">
        <f t="shared" si="2"/>
        <v/>
      </c>
      <c r="G131" s="81"/>
      <c r="H131" s="75"/>
      <c r="I131" s="96" t="str">
        <f t="shared" si="3"/>
        <v/>
      </c>
      <c r="J131" s="103"/>
      <c r="K131" s="122"/>
      <c r="L131" s="122"/>
      <c r="M131" s="122"/>
      <c r="N131" s="122"/>
      <c r="O131" s="123"/>
    </row>
    <row r="132" spans="1:15" ht="15" customHeight="1" x14ac:dyDescent="0.15">
      <c r="A132" s="17"/>
      <c r="B132" s="17"/>
      <c r="C132" s="17"/>
      <c r="E132" s="85"/>
      <c r="F132" s="93" t="str">
        <f t="shared" si="2"/>
        <v/>
      </c>
      <c r="G132" s="81"/>
      <c r="H132" s="75"/>
      <c r="I132" s="96" t="str">
        <f t="shared" si="3"/>
        <v/>
      </c>
      <c r="J132" s="103"/>
      <c r="K132" s="122"/>
      <c r="L132" s="122"/>
      <c r="M132" s="122"/>
      <c r="N132" s="122"/>
      <c r="O132" s="123"/>
    </row>
    <row r="133" spans="1:15" ht="15" customHeight="1" x14ac:dyDescent="0.15">
      <c r="A133" s="17"/>
      <c r="B133" s="17"/>
      <c r="C133" s="17"/>
      <c r="E133" s="85"/>
      <c r="F133" s="93" t="str">
        <f t="shared" si="2"/>
        <v/>
      </c>
      <c r="G133" s="81"/>
      <c r="H133" s="75"/>
      <c r="I133" s="96" t="str">
        <f t="shared" si="3"/>
        <v/>
      </c>
      <c r="J133" s="103"/>
      <c r="K133" s="122"/>
      <c r="L133" s="122"/>
      <c r="M133" s="122"/>
      <c r="N133" s="122"/>
      <c r="O133" s="123"/>
    </row>
    <row r="134" spans="1:15" ht="15" customHeight="1" x14ac:dyDescent="0.15">
      <c r="A134" s="17"/>
      <c r="B134" s="17"/>
      <c r="C134" s="17"/>
      <c r="E134" s="85"/>
      <c r="F134" s="93" t="str">
        <f t="shared" si="2"/>
        <v/>
      </c>
      <c r="G134" s="81"/>
      <c r="H134" s="75"/>
      <c r="I134" s="96" t="str">
        <f t="shared" si="3"/>
        <v/>
      </c>
      <c r="J134" s="103"/>
      <c r="K134" s="122"/>
      <c r="L134" s="122"/>
      <c r="M134" s="122"/>
      <c r="N134" s="122"/>
      <c r="O134" s="123"/>
    </row>
    <row r="135" spans="1:15" ht="15" customHeight="1" x14ac:dyDescent="0.15">
      <c r="A135" s="17"/>
      <c r="B135" s="17"/>
      <c r="C135" s="17"/>
      <c r="E135" s="85"/>
      <c r="F135" s="93" t="str">
        <f t="shared" si="2"/>
        <v/>
      </c>
      <c r="G135" s="81"/>
      <c r="H135" s="75"/>
      <c r="I135" s="96" t="str">
        <f t="shared" si="3"/>
        <v/>
      </c>
      <c r="J135" s="103"/>
      <c r="K135" s="122"/>
      <c r="L135" s="122"/>
      <c r="M135" s="122"/>
      <c r="N135" s="122"/>
      <c r="O135" s="123"/>
    </row>
    <row r="136" spans="1:15" ht="15" customHeight="1" x14ac:dyDescent="0.15">
      <c r="A136" s="17"/>
      <c r="B136" s="17"/>
      <c r="C136" s="17"/>
      <c r="E136" s="85"/>
      <c r="F136" s="93" t="str">
        <f t="shared" si="2"/>
        <v/>
      </c>
      <c r="G136" s="81"/>
      <c r="H136" s="75"/>
      <c r="I136" s="96" t="str">
        <f t="shared" si="3"/>
        <v/>
      </c>
      <c r="J136" s="103"/>
      <c r="K136" s="122"/>
      <c r="L136" s="122"/>
      <c r="M136" s="122"/>
      <c r="N136" s="122"/>
      <c r="O136" s="123"/>
    </row>
    <row r="137" spans="1:15" ht="15" customHeight="1" x14ac:dyDescent="0.15">
      <c r="A137" s="17"/>
      <c r="B137" s="17"/>
      <c r="C137" s="17"/>
      <c r="E137" s="85"/>
      <c r="F137" s="93" t="str">
        <f t="shared" si="2"/>
        <v/>
      </c>
      <c r="G137" s="81"/>
      <c r="H137" s="75"/>
      <c r="I137" s="96" t="str">
        <f t="shared" si="3"/>
        <v/>
      </c>
      <c r="J137" s="103"/>
      <c r="K137" s="122"/>
      <c r="L137" s="122"/>
      <c r="M137" s="122"/>
      <c r="N137" s="122"/>
      <c r="O137" s="123"/>
    </row>
    <row r="138" spans="1:15" ht="15" customHeight="1" x14ac:dyDescent="0.15">
      <c r="A138" s="17"/>
      <c r="B138" s="17"/>
      <c r="C138" s="17"/>
      <c r="E138" s="85"/>
      <c r="F138" s="93" t="str">
        <f t="shared" si="2"/>
        <v/>
      </c>
      <c r="G138" s="81"/>
      <c r="H138" s="75"/>
      <c r="I138" s="96" t="str">
        <f t="shared" si="3"/>
        <v/>
      </c>
      <c r="J138" s="103"/>
      <c r="K138" s="122"/>
      <c r="L138" s="122"/>
      <c r="M138" s="122"/>
      <c r="N138" s="122"/>
      <c r="O138" s="123"/>
    </row>
    <row r="139" spans="1:15" ht="15" customHeight="1" x14ac:dyDescent="0.15">
      <c r="A139" s="17"/>
      <c r="B139" s="17"/>
      <c r="C139" s="17"/>
      <c r="E139" s="85"/>
      <c r="F139" s="93" t="str">
        <f t="shared" si="2"/>
        <v/>
      </c>
      <c r="G139" s="81"/>
      <c r="H139" s="75"/>
      <c r="I139" s="96" t="str">
        <f t="shared" si="3"/>
        <v/>
      </c>
      <c r="J139" s="103"/>
      <c r="K139" s="122"/>
      <c r="L139" s="122"/>
      <c r="M139" s="122"/>
      <c r="N139" s="122"/>
      <c r="O139" s="123"/>
    </row>
    <row r="140" spans="1:15" ht="15" customHeight="1" x14ac:dyDescent="0.15">
      <c r="A140" s="17"/>
      <c r="B140" s="17"/>
      <c r="C140" s="17"/>
      <c r="E140" s="85"/>
      <c r="F140" s="93" t="str">
        <f t="shared" si="2"/>
        <v/>
      </c>
      <c r="G140" s="81"/>
      <c r="H140" s="75"/>
      <c r="I140" s="96" t="str">
        <f t="shared" si="3"/>
        <v/>
      </c>
      <c r="J140" s="103"/>
      <c r="K140" s="122"/>
      <c r="L140" s="122"/>
      <c r="M140" s="122"/>
      <c r="N140" s="122"/>
      <c r="O140" s="123"/>
    </row>
    <row r="141" spans="1:15" ht="15" customHeight="1" x14ac:dyDescent="0.15">
      <c r="A141" s="17"/>
      <c r="B141" s="17"/>
      <c r="C141" s="17"/>
      <c r="E141" s="85"/>
      <c r="F141" s="93" t="str">
        <f t="shared" si="2"/>
        <v/>
      </c>
      <c r="G141" s="81"/>
      <c r="H141" s="75"/>
      <c r="I141" s="96" t="str">
        <f t="shared" si="3"/>
        <v/>
      </c>
      <c r="J141" s="103"/>
      <c r="K141" s="122"/>
      <c r="L141" s="122"/>
      <c r="M141" s="122"/>
      <c r="N141" s="122"/>
      <c r="O141" s="123"/>
    </row>
    <row r="142" spans="1:15" ht="15" customHeight="1" x14ac:dyDescent="0.15">
      <c r="A142" s="17"/>
      <c r="B142" s="17"/>
      <c r="C142" s="17"/>
      <c r="E142" s="85"/>
      <c r="F142" s="93" t="str">
        <f t="shared" si="2"/>
        <v/>
      </c>
      <c r="G142" s="81"/>
      <c r="H142" s="75"/>
      <c r="I142" s="96" t="str">
        <f t="shared" si="3"/>
        <v/>
      </c>
      <c r="J142" s="103"/>
      <c r="K142" s="122"/>
      <c r="L142" s="122"/>
      <c r="M142" s="122"/>
      <c r="N142" s="122"/>
      <c r="O142" s="123"/>
    </row>
    <row r="143" spans="1:15" ht="15" customHeight="1" x14ac:dyDescent="0.15">
      <c r="A143" s="17"/>
      <c r="B143" s="17"/>
      <c r="C143" s="17"/>
      <c r="E143" s="85"/>
      <c r="F143" s="93" t="str">
        <f t="shared" si="2"/>
        <v/>
      </c>
      <c r="G143" s="81"/>
      <c r="H143" s="75"/>
      <c r="I143" s="96" t="str">
        <f t="shared" si="3"/>
        <v/>
      </c>
      <c r="J143" s="103"/>
      <c r="K143" s="122"/>
      <c r="L143" s="122"/>
      <c r="M143" s="122"/>
      <c r="N143" s="122"/>
      <c r="O143" s="123"/>
    </row>
    <row r="144" spans="1:15" ht="15" customHeight="1" x14ac:dyDescent="0.15">
      <c r="A144" s="17"/>
      <c r="B144" s="17"/>
      <c r="C144" s="17"/>
      <c r="E144" s="85"/>
      <c r="F144" s="93" t="str">
        <f t="shared" si="2"/>
        <v/>
      </c>
      <c r="G144" s="81"/>
      <c r="H144" s="75"/>
      <c r="I144" s="96" t="str">
        <f t="shared" si="3"/>
        <v/>
      </c>
      <c r="J144" s="103"/>
      <c r="K144" s="122"/>
      <c r="L144" s="122"/>
      <c r="M144" s="122"/>
      <c r="N144" s="122"/>
      <c r="O144" s="123"/>
    </row>
    <row r="145" spans="1:15" ht="15" customHeight="1" x14ac:dyDescent="0.15">
      <c r="A145" s="17"/>
      <c r="B145" s="17"/>
      <c r="C145" s="17"/>
      <c r="E145" s="85"/>
      <c r="F145" s="93" t="str">
        <f t="shared" si="2"/>
        <v/>
      </c>
      <c r="G145" s="81"/>
      <c r="H145" s="75"/>
      <c r="I145" s="96" t="str">
        <f t="shared" si="3"/>
        <v/>
      </c>
      <c r="J145" s="103"/>
      <c r="K145" s="122"/>
      <c r="L145" s="122"/>
      <c r="M145" s="122"/>
      <c r="N145" s="122"/>
      <c r="O145" s="123"/>
    </row>
    <row r="146" spans="1:15" ht="15" customHeight="1" x14ac:dyDescent="0.15">
      <c r="A146" s="17"/>
      <c r="B146" s="17"/>
      <c r="C146" s="17"/>
      <c r="E146" s="85"/>
      <c r="F146" s="93" t="str">
        <f t="shared" si="2"/>
        <v/>
      </c>
      <c r="G146" s="81"/>
      <c r="H146" s="75"/>
      <c r="I146" s="96" t="str">
        <f t="shared" si="3"/>
        <v/>
      </c>
      <c r="J146" s="103"/>
      <c r="K146" s="122"/>
      <c r="L146" s="122"/>
      <c r="M146" s="122"/>
      <c r="N146" s="122"/>
      <c r="O146" s="123"/>
    </row>
    <row r="147" spans="1:15" ht="15" customHeight="1" x14ac:dyDescent="0.15">
      <c r="A147" s="17"/>
      <c r="B147" s="17"/>
      <c r="C147" s="17"/>
      <c r="E147" s="85"/>
      <c r="F147" s="93" t="str">
        <f t="shared" ref="F147:F210" si="4">IF(E147="","",TEXT(E147,"aaa"))</f>
        <v/>
      </c>
      <c r="G147" s="81"/>
      <c r="H147" s="75"/>
      <c r="I147" s="96" t="str">
        <f t="shared" si="3"/>
        <v/>
      </c>
      <c r="J147" s="103"/>
      <c r="K147" s="122"/>
      <c r="L147" s="122"/>
      <c r="M147" s="122"/>
      <c r="N147" s="122"/>
      <c r="O147" s="123"/>
    </row>
    <row r="148" spans="1:15" ht="15" customHeight="1" x14ac:dyDescent="0.15">
      <c r="A148" s="17"/>
      <c r="B148" s="17"/>
      <c r="C148" s="17"/>
      <c r="E148" s="85"/>
      <c r="F148" s="93" t="str">
        <f t="shared" si="4"/>
        <v/>
      </c>
      <c r="G148" s="81"/>
      <c r="H148" s="75"/>
      <c r="I148" s="96" t="str">
        <f t="shared" ref="I148:I211" si="5">IF(H148="","",I147-H148)</f>
        <v/>
      </c>
      <c r="J148" s="103"/>
      <c r="K148" s="122"/>
      <c r="L148" s="122"/>
      <c r="M148" s="122"/>
      <c r="N148" s="122"/>
      <c r="O148" s="123"/>
    </row>
    <row r="149" spans="1:15" ht="15" customHeight="1" x14ac:dyDescent="0.15">
      <c r="A149" s="17"/>
      <c r="B149" s="17"/>
      <c r="C149" s="17"/>
      <c r="E149" s="85"/>
      <c r="F149" s="93" t="str">
        <f t="shared" si="4"/>
        <v/>
      </c>
      <c r="G149" s="81"/>
      <c r="H149" s="75"/>
      <c r="I149" s="96" t="str">
        <f t="shared" si="5"/>
        <v/>
      </c>
      <c r="J149" s="103"/>
      <c r="K149" s="122"/>
      <c r="L149" s="122"/>
      <c r="M149" s="122"/>
      <c r="N149" s="122"/>
      <c r="O149" s="123"/>
    </row>
    <row r="150" spans="1:15" ht="15" customHeight="1" x14ac:dyDescent="0.15">
      <c r="A150" s="17"/>
      <c r="B150" s="17"/>
      <c r="C150" s="17"/>
      <c r="E150" s="85"/>
      <c r="F150" s="93" t="str">
        <f t="shared" si="4"/>
        <v/>
      </c>
      <c r="G150" s="81"/>
      <c r="H150" s="75"/>
      <c r="I150" s="96" t="str">
        <f t="shared" si="5"/>
        <v/>
      </c>
      <c r="J150" s="103"/>
      <c r="K150" s="122"/>
      <c r="L150" s="122"/>
      <c r="M150" s="122"/>
      <c r="N150" s="122"/>
      <c r="O150" s="123"/>
    </row>
    <row r="151" spans="1:15" ht="15" customHeight="1" x14ac:dyDescent="0.15">
      <c r="A151" s="17"/>
      <c r="B151" s="17"/>
      <c r="C151" s="17"/>
      <c r="E151" s="85"/>
      <c r="F151" s="93" t="str">
        <f t="shared" si="4"/>
        <v/>
      </c>
      <c r="G151" s="81"/>
      <c r="H151" s="75"/>
      <c r="I151" s="96" t="str">
        <f t="shared" si="5"/>
        <v/>
      </c>
      <c r="J151" s="103"/>
      <c r="K151" s="122"/>
      <c r="L151" s="122"/>
      <c r="M151" s="122"/>
      <c r="N151" s="122"/>
      <c r="O151" s="123"/>
    </row>
    <row r="152" spans="1:15" ht="15" customHeight="1" x14ac:dyDescent="0.15">
      <c r="A152" s="17"/>
      <c r="B152" s="17"/>
      <c r="C152" s="17"/>
      <c r="E152" s="85"/>
      <c r="F152" s="93" t="str">
        <f t="shared" si="4"/>
        <v/>
      </c>
      <c r="G152" s="81"/>
      <c r="H152" s="75"/>
      <c r="I152" s="96" t="str">
        <f t="shared" si="5"/>
        <v/>
      </c>
      <c r="J152" s="103"/>
      <c r="K152" s="122"/>
      <c r="L152" s="122"/>
      <c r="M152" s="122"/>
      <c r="N152" s="122"/>
      <c r="O152" s="123"/>
    </row>
    <row r="153" spans="1:15" ht="15" customHeight="1" x14ac:dyDescent="0.15">
      <c r="A153" s="17"/>
      <c r="B153" s="17"/>
      <c r="C153" s="17"/>
      <c r="E153" s="85"/>
      <c r="F153" s="93" t="str">
        <f t="shared" si="4"/>
        <v/>
      </c>
      <c r="G153" s="81"/>
      <c r="H153" s="75"/>
      <c r="I153" s="96" t="str">
        <f t="shared" si="5"/>
        <v/>
      </c>
      <c r="J153" s="103"/>
      <c r="K153" s="122"/>
      <c r="L153" s="122"/>
      <c r="M153" s="122"/>
      <c r="N153" s="122"/>
      <c r="O153" s="123"/>
    </row>
    <row r="154" spans="1:15" ht="15" customHeight="1" x14ac:dyDescent="0.15">
      <c r="A154" s="17"/>
      <c r="B154" s="17"/>
      <c r="C154" s="17"/>
      <c r="E154" s="85"/>
      <c r="F154" s="93" t="str">
        <f t="shared" si="4"/>
        <v/>
      </c>
      <c r="G154" s="81"/>
      <c r="H154" s="75"/>
      <c r="I154" s="96" t="str">
        <f t="shared" si="5"/>
        <v/>
      </c>
      <c r="J154" s="103"/>
      <c r="K154" s="122"/>
      <c r="L154" s="122"/>
      <c r="M154" s="122"/>
      <c r="N154" s="122"/>
      <c r="O154" s="123"/>
    </row>
    <row r="155" spans="1:15" ht="15" customHeight="1" x14ac:dyDescent="0.15">
      <c r="A155" s="17"/>
      <c r="B155" s="17"/>
      <c r="C155" s="17"/>
      <c r="E155" s="85"/>
      <c r="F155" s="93" t="str">
        <f t="shared" si="4"/>
        <v/>
      </c>
      <c r="G155" s="81"/>
      <c r="H155" s="75"/>
      <c r="I155" s="96" t="str">
        <f t="shared" si="5"/>
        <v/>
      </c>
      <c r="J155" s="103"/>
      <c r="K155" s="122"/>
      <c r="L155" s="122"/>
      <c r="M155" s="122"/>
      <c r="N155" s="122"/>
      <c r="O155" s="123"/>
    </row>
    <row r="156" spans="1:15" ht="15" customHeight="1" x14ac:dyDescent="0.15">
      <c r="A156" s="17"/>
      <c r="B156" s="17"/>
      <c r="C156" s="17"/>
      <c r="E156" s="85"/>
      <c r="F156" s="93" t="str">
        <f t="shared" si="4"/>
        <v/>
      </c>
      <c r="G156" s="81"/>
      <c r="H156" s="75"/>
      <c r="I156" s="96" t="str">
        <f t="shared" si="5"/>
        <v/>
      </c>
      <c r="J156" s="103"/>
      <c r="K156" s="122"/>
      <c r="L156" s="122"/>
      <c r="M156" s="122"/>
      <c r="N156" s="122"/>
      <c r="O156" s="123"/>
    </row>
    <row r="157" spans="1:15" ht="15" customHeight="1" x14ac:dyDescent="0.15">
      <c r="A157" s="17"/>
      <c r="B157" s="17"/>
      <c r="C157" s="17"/>
      <c r="E157" s="85"/>
      <c r="F157" s="93" t="str">
        <f t="shared" si="4"/>
        <v/>
      </c>
      <c r="G157" s="81"/>
      <c r="H157" s="75"/>
      <c r="I157" s="96" t="str">
        <f t="shared" si="5"/>
        <v/>
      </c>
      <c r="J157" s="103"/>
      <c r="K157" s="122"/>
      <c r="L157" s="122"/>
      <c r="M157" s="122"/>
      <c r="N157" s="122"/>
      <c r="O157" s="123"/>
    </row>
    <row r="158" spans="1:15" ht="15" customHeight="1" x14ac:dyDescent="0.15">
      <c r="A158" s="17"/>
      <c r="B158" s="17"/>
      <c r="C158" s="17"/>
      <c r="E158" s="85"/>
      <c r="F158" s="93" t="str">
        <f t="shared" si="4"/>
        <v/>
      </c>
      <c r="G158" s="81"/>
      <c r="H158" s="75"/>
      <c r="I158" s="96" t="str">
        <f t="shared" si="5"/>
        <v/>
      </c>
      <c r="J158" s="103"/>
      <c r="K158" s="122"/>
      <c r="L158" s="122"/>
      <c r="M158" s="122"/>
      <c r="N158" s="122"/>
      <c r="O158" s="123"/>
    </row>
    <row r="159" spans="1:15" ht="15" customHeight="1" x14ac:dyDescent="0.15">
      <c r="A159" s="17"/>
      <c r="B159" s="17"/>
      <c r="C159" s="17"/>
      <c r="E159" s="85"/>
      <c r="F159" s="93" t="str">
        <f t="shared" si="4"/>
        <v/>
      </c>
      <c r="G159" s="81"/>
      <c r="H159" s="75"/>
      <c r="I159" s="96" t="str">
        <f t="shared" si="5"/>
        <v/>
      </c>
      <c r="J159" s="103"/>
      <c r="K159" s="122"/>
      <c r="L159" s="122"/>
      <c r="M159" s="122"/>
      <c r="N159" s="122"/>
      <c r="O159" s="123"/>
    </row>
    <row r="160" spans="1:15" ht="15" customHeight="1" x14ac:dyDescent="0.15">
      <c r="A160" s="17"/>
      <c r="B160" s="17"/>
      <c r="C160" s="17"/>
      <c r="E160" s="85"/>
      <c r="F160" s="93" t="str">
        <f t="shared" si="4"/>
        <v/>
      </c>
      <c r="G160" s="81"/>
      <c r="H160" s="75"/>
      <c r="I160" s="96" t="str">
        <f t="shared" si="5"/>
        <v/>
      </c>
      <c r="J160" s="103"/>
      <c r="K160" s="122"/>
      <c r="L160" s="122"/>
      <c r="M160" s="122"/>
      <c r="N160" s="122"/>
      <c r="O160" s="123"/>
    </row>
    <row r="161" spans="1:15" ht="15" customHeight="1" x14ac:dyDescent="0.15">
      <c r="A161" s="17"/>
      <c r="B161" s="17"/>
      <c r="C161" s="17"/>
      <c r="E161" s="85"/>
      <c r="F161" s="93" t="str">
        <f t="shared" si="4"/>
        <v/>
      </c>
      <c r="G161" s="81"/>
      <c r="H161" s="75"/>
      <c r="I161" s="96" t="str">
        <f t="shared" si="5"/>
        <v/>
      </c>
      <c r="J161" s="103"/>
      <c r="K161" s="122"/>
      <c r="L161" s="122"/>
      <c r="M161" s="122"/>
      <c r="N161" s="122"/>
      <c r="O161" s="123"/>
    </row>
    <row r="162" spans="1:15" ht="15" customHeight="1" x14ac:dyDescent="0.15">
      <c r="A162" s="17"/>
      <c r="B162" s="17"/>
      <c r="C162" s="17"/>
      <c r="E162" s="85"/>
      <c r="F162" s="93" t="str">
        <f t="shared" si="4"/>
        <v/>
      </c>
      <c r="G162" s="81"/>
      <c r="H162" s="75"/>
      <c r="I162" s="96" t="str">
        <f t="shared" si="5"/>
        <v/>
      </c>
      <c r="J162" s="103"/>
      <c r="K162" s="122"/>
      <c r="L162" s="122"/>
      <c r="M162" s="122"/>
      <c r="N162" s="122"/>
      <c r="O162" s="123"/>
    </row>
    <row r="163" spans="1:15" ht="15" customHeight="1" x14ac:dyDescent="0.15">
      <c r="A163" s="17"/>
      <c r="B163" s="17"/>
      <c r="C163" s="17"/>
      <c r="E163" s="85"/>
      <c r="F163" s="93" t="str">
        <f t="shared" si="4"/>
        <v/>
      </c>
      <c r="G163" s="81"/>
      <c r="H163" s="75"/>
      <c r="I163" s="96" t="str">
        <f t="shared" si="5"/>
        <v/>
      </c>
      <c r="J163" s="103"/>
      <c r="K163" s="122"/>
      <c r="L163" s="122"/>
      <c r="M163" s="122"/>
      <c r="N163" s="122"/>
      <c r="O163" s="123"/>
    </row>
    <row r="164" spans="1:15" ht="15" customHeight="1" x14ac:dyDescent="0.15">
      <c r="A164" s="17"/>
      <c r="B164" s="17"/>
      <c r="C164" s="17"/>
      <c r="E164" s="85"/>
      <c r="F164" s="93" t="str">
        <f t="shared" si="4"/>
        <v/>
      </c>
      <c r="G164" s="81"/>
      <c r="H164" s="75"/>
      <c r="I164" s="96" t="str">
        <f t="shared" si="5"/>
        <v/>
      </c>
      <c r="J164" s="103"/>
      <c r="K164" s="122"/>
      <c r="L164" s="122"/>
      <c r="M164" s="122"/>
      <c r="N164" s="122"/>
      <c r="O164" s="123"/>
    </row>
    <row r="165" spans="1:15" ht="15" customHeight="1" x14ac:dyDescent="0.15">
      <c r="A165" s="17"/>
      <c r="B165" s="17"/>
      <c r="C165" s="17"/>
      <c r="E165" s="85"/>
      <c r="F165" s="93" t="str">
        <f t="shared" si="4"/>
        <v/>
      </c>
      <c r="G165" s="81"/>
      <c r="H165" s="75"/>
      <c r="I165" s="96" t="str">
        <f t="shared" si="5"/>
        <v/>
      </c>
      <c r="J165" s="103"/>
      <c r="K165" s="122"/>
      <c r="L165" s="122"/>
      <c r="M165" s="122"/>
      <c r="N165" s="122"/>
      <c r="O165" s="123"/>
    </row>
    <row r="166" spans="1:15" ht="15" customHeight="1" x14ac:dyDescent="0.15">
      <c r="A166" s="17"/>
      <c r="B166" s="17"/>
      <c r="C166" s="17"/>
      <c r="E166" s="85"/>
      <c r="F166" s="93" t="str">
        <f t="shared" si="4"/>
        <v/>
      </c>
      <c r="G166" s="81"/>
      <c r="H166" s="75"/>
      <c r="I166" s="96" t="str">
        <f t="shared" si="5"/>
        <v/>
      </c>
      <c r="J166" s="103"/>
      <c r="K166" s="122"/>
      <c r="L166" s="122"/>
      <c r="M166" s="122"/>
      <c r="N166" s="122"/>
      <c r="O166" s="123"/>
    </row>
    <row r="167" spans="1:15" ht="15" customHeight="1" x14ac:dyDescent="0.15">
      <c r="A167" s="17"/>
      <c r="B167" s="17"/>
      <c r="C167" s="17"/>
      <c r="E167" s="85"/>
      <c r="F167" s="93" t="str">
        <f t="shared" si="4"/>
        <v/>
      </c>
      <c r="G167" s="81"/>
      <c r="H167" s="75"/>
      <c r="I167" s="96" t="str">
        <f t="shared" si="5"/>
        <v/>
      </c>
      <c r="J167" s="103"/>
      <c r="K167" s="122"/>
      <c r="L167" s="122"/>
      <c r="M167" s="122"/>
      <c r="N167" s="122"/>
      <c r="O167" s="123"/>
    </row>
    <row r="168" spans="1:15" ht="15" customHeight="1" x14ac:dyDescent="0.15">
      <c r="A168" s="17"/>
      <c r="B168" s="17"/>
      <c r="C168" s="17"/>
      <c r="E168" s="85"/>
      <c r="F168" s="93" t="str">
        <f t="shared" si="4"/>
        <v/>
      </c>
      <c r="G168" s="81"/>
      <c r="H168" s="75"/>
      <c r="I168" s="96" t="str">
        <f t="shared" si="5"/>
        <v/>
      </c>
      <c r="J168" s="103"/>
      <c r="K168" s="122"/>
      <c r="L168" s="122"/>
      <c r="M168" s="122"/>
      <c r="N168" s="122"/>
      <c r="O168" s="123"/>
    </row>
    <row r="169" spans="1:15" ht="15" customHeight="1" x14ac:dyDescent="0.15">
      <c r="A169" s="17"/>
      <c r="B169" s="17"/>
      <c r="C169" s="17"/>
      <c r="E169" s="85"/>
      <c r="F169" s="93" t="str">
        <f t="shared" si="4"/>
        <v/>
      </c>
      <c r="G169" s="81"/>
      <c r="H169" s="75"/>
      <c r="I169" s="96" t="str">
        <f t="shared" si="5"/>
        <v/>
      </c>
      <c r="J169" s="103"/>
      <c r="K169" s="122"/>
      <c r="L169" s="122"/>
      <c r="M169" s="122"/>
      <c r="N169" s="122"/>
      <c r="O169" s="123"/>
    </row>
    <row r="170" spans="1:15" ht="15" customHeight="1" x14ac:dyDescent="0.15">
      <c r="A170" s="17"/>
      <c r="B170" s="17"/>
      <c r="C170" s="17"/>
      <c r="E170" s="85"/>
      <c r="F170" s="93" t="str">
        <f t="shared" si="4"/>
        <v/>
      </c>
      <c r="G170" s="81"/>
      <c r="H170" s="75"/>
      <c r="I170" s="96" t="str">
        <f t="shared" si="5"/>
        <v/>
      </c>
      <c r="J170" s="103"/>
      <c r="K170" s="122"/>
      <c r="L170" s="122"/>
      <c r="M170" s="122"/>
      <c r="N170" s="122"/>
      <c r="O170" s="123"/>
    </row>
    <row r="171" spans="1:15" ht="15" customHeight="1" x14ac:dyDescent="0.15">
      <c r="A171" s="17"/>
      <c r="B171" s="17"/>
      <c r="C171" s="17"/>
      <c r="E171" s="85"/>
      <c r="F171" s="93" t="str">
        <f t="shared" si="4"/>
        <v/>
      </c>
      <c r="G171" s="81"/>
      <c r="H171" s="75"/>
      <c r="I171" s="96" t="str">
        <f t="shared" si="5"/>
        <v/>
      </c>
      <c r="J171" s="103"/>
      <c r="K171" s="122"/>
      <c r="L171" s="122"/>
      <c r="M171" s="122"/>
      <c r="N171" s="122"/>
      <c r="O171" s="123"/>
    </row>
    <row r="172" spans="1:15" ht="15" customHeight="1" x14ac:dyDescent="0.15">
      <c r="A172" s="17"/>
      <c r="B172" s="17"/>
      <c r="C172" s="17"/>
      <c r="E172" s="85"/>
      <c r="F172" s="93" t="str">
        <f t="shared" si="4"/>
        <v/>
      </c>
      <c r="G172" s="81"/>
      <c r="H172" s="75"/>
      <c r="I172" s="96" t="str">
        <f t="shared" si="5"/>
        <v/>
      </c>
      <c r="J172" s="103"/>
      <c r="K172" s="122"/>
      <c r="L172" s="122"/>
      <c r="M172" s="122"/>
      <c r="N172" s="122"/>
      <c r="O172" s="123"/>
    </row>
    <row r="173" spans="1:15" ht="15" customHeight="1" x14ac:dyDescent="0.15">
      <c r="A173" s="17"/>
      <c r="B173" s="17"/>
      <c r="C173" s="17"/>
      <c r="E173" s="85"/>
      <c r="F173" s="93" t="str">
        <f t="shared" si="4"/>
        <v/>
      </c>
      <c r="G173" s="81"/>
      <c r="H173" s="75"/>
      <c r="I173" s="96" t="str">
        <f t="shared" si="5"/>
        <v/>
      </c>
      <c r="J173" s="103"/>
      <c r="K173" s="122"/>
      <c r="L173" s="122"/>
      <c r="M173" s="122"/>
      <c r="N173" s="122"/>
      <c r="O173" s="123"/>
    </row>
    <row r="174" spans="1:15" ht="15" customHeight="1" x14ac:dyDescent="0.15">
      <c r="A174" s="17"/>
      <c r="B174" s="17"/>
      <c r="C174" s="17"/>
      <c r="E174" s="85"/>
      <c r="F174" s="93" t="str">
        <f t="shared" si="4"/>
        <v/>
      </c>
      <c r="G174" s="81"/>
      <c r="H174" s="75"/>
      <c r="I174" s="96" t="str">
        <f t="shared" si="5"/>
        <v/>
      </c>
      <c r="J174" s="103"/>
      <c r="K174" s="122"/>
      <c r="L174" s="122"/>
      <c r="M174" s="122"/>
      <c r="N174" s="122"/>
      <c r="O174" s="123"/>
    </row>
    <row r="175" spans="1:15" ht="15" customHeight="1" x14ac:dyDescent="0.15">
      <c r="A175" s="17"/>
      <c r="B175" s="17"/>
      <c r="C175" s="17"/>
      <c r="E175" s="85"/>
      <c r="F175" s="93" t="str">
        <f t="shared" si="4"/>
        <v/>
      </c>
      <c r="G175" s="81"/>
      <c r="H175" s="75"/>
      <c r="I175" s="96" t="str">
        <f t="shared" si="5"/>
        <v/>
      </c>
      <c r="J175" s="103"/>
      <c r="K175" s="122"/>
      <c r="L175" s="122"/>
      <c r="M175" s="122"/>
      <c r="N175" s="122"/>
      <c r="O175" s="123"/>
    </row>
    <row r="176" spans="1:15" ht="15" customHeight="1" x14ac:dyDescent="0.15">
      <c r="A176" s="17"/>
      <c r="B176" s="17"/>
      <c r="C176" s="17"/>
      <c r="E176" s="85"/>
      <c r="F176" s="93" t="str">
        <f t="shared" si="4"/>
        <v/>
      </c>
      <c r="G176" s="81"/>
      <c r="H176" s="75"/>
      <c r="I176" s="96" t="str">
        <f t="shared" si="5"/>
        <v/>
      </c>
      <c r="J176" s="103"/>
      <c r="K176" s="122"/>
      <c r="L176" s="122"/>
      <c r="M176" s="122"/>
      <c r="N176" s="122"/>
      <c r="O176" s="123"/>
    </row>
    <row r="177" spans="1:15" ht="15" customHeight="1" x14ac:dyDescent="0.15">
      <c r="A177" s="17"/>
      <c r="B177" s="17"/>
      <c r="C177" s="17"/>
      <c r="E177" s="85"/>
      <c r="F177" s="93" t="str">
        <f t="shared" si="4"/>
        <v/>
      </c>
      <c r="G177" s="81"/>
      <c r="H177" s="75"/>
      <c r="I177" s="96" t="str">
        <f t="shared" si="5"/>
        <v/>
      </c>
      <c r="J177" s="103"/>
      <c r="K177" s="122"/>
      <c r="L177" s="122"/>
      <c r="M177" s="122"/>
      <c r="N177" s="122"/>
      <c r="O177" s="123"/>
    </row>
    <row r="178" spans="1:15" ht="15" customHeight="1" x14ac:dyDescent="0.15">
      <c r="A178" s="17"/>
      <c r="B178" s="17"/>
      <c r="C178" s="17"/>
      <c r="E178" s="85"/>
      <c r="F178" s="93" t="str">
        <f t="shared" si="4"/>
        <v/>
      </c>
      <c r="G178" s="81"/>
      <c r="H178" s="75"/>
      <c r="I178" s="96" t="str">
        <f t="shared" si="5"/>
        <v/>
      </c>
      <c r="J178" s="103"/>
      <c r="K178" s="122"/>
      <c r="L178" s="122"/>
      <c r="M178" s="122"/>
      <c r="N178" s="122"/>
      <c r="O178" s="123"/>
    </row>
    <row r="179" spans="1:15" ht="15" customHeight="1" x14ac:dyDescent="0.15">
      <c r="A179" s="17"/>
      <c r="B179" s="17"/>
      <c r="C179" s="17"/>
      <c r="E179" s="85"/>
      <c r="F179" s="93" t="str">
        <f t="shared" si="4"/>
        <v/>
      </c>
      <c r="G179" s="81"/>
      <c r="H179" s="75"/>
      <c r="I179" s="96" t="str">
        <f t="shared" si="5"/>
        <v/>
      </c>
      <c r="J179" s="103"/>
      <c r="K179" s="122"/>
      <c r="L179" s="122"/>
      <c r="M179" s="122"/>
      <c r="N179" s="122"/>
      <c r="O179" s="123"/>
    </row>
    <row r="180" spans="1:15" ht="15" customHeight="1" x14ac:dyDescent="0.15">
      <c r="A180" s="17"/>
      <c r="B180" s="17"/>
      <c r="C180" s="17"/>
      <c r="E180" s="85"/>
      <c r="F180" s="93" t="str">
        <f t="shared" si="4"/>
        <v/>
      </c>
      <c r="G180" s="81"/>
      <c r="H180" s="75"/>
      <c r="I180" s="96" t="str">
        <f t="shared" si="5"/>
        <v/>
      </c>
      <c r="J180" s="103"/>
      <c r="K180" s="122"/>
      <c r="L180" s="122"/>
      <c r="M180" s="122"/>
      <c r="N180" s="122"/>
      <c r="O180" s="123"/>
    </row>
    <row r="181" spans="1:15" ht="15" customHeight="1" x14ac:dyDescent="0.15">
      <c r="A181" s="17"/>
      <c r="B181" s="17"/>
      <c r="C181" s="17"/>
      <c r="E181" s="85"/>
      <c r="F181" s="93" t="str">
        <f t="shared" si="4"/>
        <v/>
      </c>
      <c r="G181" s="81"/>
      <c r="H181" s="75"/>
      <c r="I181" s="96" t="str">
        <f t="shared" si="5"/>
        <v/>
      </c>
      <c r="J181" s="103"/>
      <c r="K181" s="122"/>
      <c r="L181" s="122"/>
      <c r="M181" s="122"/>
      <c r="N181" s="122"/>
      <c r="O181" s="123"/>
    </row>
    <row r="182" spans="1:15" ht="15" customHeight="1" x14ac:dyDescent="0.15">
      <c r="A182" s="17"/>
      <c r="B182" s="17"/>
      <c r="C182" s="17"/>
      <c r="E182" s="85"/>
      <c r="F182" s="93" t="str">
        <f t="shared" si="4"/>
        <v/>
      </c>
      <c r="G182" s="81"/>
      <c r="H182" s="75"/>
      <c r="I182" s="96" t="str">
        <f t="shared" si="5"/>
        <v/>
      </c>
      <c r="J182" s="103"/>
      <c r="K182" s="122"/>
      <c r="L182" s="122"/>
      <c r="M182" s="122"/>
      <c r="N182" s="122"/>
      <c r="O182" s="123"/>
    </row>
    <row r="183" spans="1:15" ht="15" customHeight="1" x14ac:dyDescent="0.15">
      <c r="A183" s="17"/>
      <c r="B183" s="17"/>
      <c r="C183" s="17"/>
      <c r="E183" s="85"/>
      <c r="F183" s="93" t="str">
        <f t="shared" si="4"/>
        <v/>
      </c>
      <c r="G183" s="81"/>
      <c r="H183" s="75"/>
      <c r="I183" s="96" t="str">
        <f t="shared" si="5"/>
        <v/>
      </c>
      <c r="J183" s="103"/>
      <c r="K183" s="122"/>
      <c r="L183" s="122"/>
      <c r="M183" s="122"/>
      <c r="N183" s="122"/>
      <c r="O183" s="123"/>
    </row>
    <row r="184" spans="1:15" ht="15" customHeight="1" x14ac:dyDescent="0.15">
      <c r="A184" s="17"/>
      <c r="B184" s="17"/>
      <c r="C184" s="17"/>
      <c r="E184" s="85"/>
      <c r="F184" s="93" t="str">
        <f t="shared" si="4"/>
        <v/>
      </c>
      <c r="G184" s="81"/>
      <c r="H184" s="75"/>
      <c r="I184" s="96" t="str">
        <f t="shared" si="5"/>
        <v/>
      </c>
      <c r="J184" s="103"/>
      <c r="K184" s="122"/>
      <c r="L184" s="122"/>
      <c r="M184" s="122"/>
      <c r="N184" s="122"/>
      <c r="O184" s="123"/>
    </row>
    <row r="185" spans="1:15" ht="15" customHeight="1" x14ac:dyDescent="0.15">
      <c r="A185" s="17"/>
      <c r="B185" s="17"/>
      <c r="C185" s="17"/>
      <c r="E185" s="85"/>
      <c r="F185" s="93" t="str">
        <f t="shared" si="4"/>
        <v/>
      </c>
      <c r="G185" s="81"/>
      <c r="H185" s="75"/>
      <c r="I185" s="96" t="str">
        <f t="shared" si="5"/>
        <v/>
      </c>
      <c r="J185" s="103"/>
      <c r="K185" s="122"/>
      <c r="L185" s="122"/>
      <c r="M185" s="122"/>
      <c r="N185" s="122"/>
      <c r="O185" s="123"/>
    </row>
    <row r="186" spans="1:15" ht="15" customHeight="1" x14ac:dyDescent="0.15">
      <c r="A186" s="17"/>
      <c r="B186" s="17"/>
      <c r="C186" s="17"/>
      <c r="E186" s="85"/>
      <c r="F186" s="93" t="str">
        <f t="shared" si="4"/>
        <v/>
      </c>
      <c r="G186" s="81"/>
      <c r="H186" s="75"/>
      <c r="I186" s="96" t="str">
        <f t="shared" si="5"/>
        <v/>
      </c>
      <c r="J186" s="103"/>
      <c r="K186" s="122"/>
      <c r="L186" s="122"/>
      <c r="M186" s="122"/>
      <c r="N186" s="122"/>
      <c r="O186" s="123"/>
    </row>
    <row r="187" spans="1:15" ht="15" customHeight="1" x14ac:dyDescent="0.15">
      <c r="A187" s="17"/>
      <c r="B187" s="17"/>
      <c r="C187" s="17"/>
      <c r="E187" s="85"/>
      <c r="F187" s="93" t="str">
        <f t="shared" si="4"/>
        <v/>
      </c>
      <c r="G187" s="81"/>
      <c r="H187" s="75"/>
      <c r="I187" s="96" t="str">
        <f t="shared" si="5"/>
        <v/>
      </c>
      <c r="J187" s="103"/>
      <c r="K187" s="122"/>
      <c r="L187" s="122"/>
      <c r="M187" s="122"/>
      <c r="N187" s="122"/>
      <c r="O187" s="123"/>
    </row>
    <row r="188" spans="1:15" ht="15" customHeight="1" x14ac:dyDescent="0.15">
      <c r="A188" s="17"/>
      <c r="B188" s="17"/>
      <c r="C188" s="17"/>
      <c r="E188" s="85"/>
      <c r="F188" s="93" t="str">
        <f t="shared" si="4"/>
        <v/>
      </c>
      <c r="G188" s="81"/>
      <c r="H188" s="75"/>
      <c r="I188" s="96" t="str">
        <f t="shared" si="5"/>
        <v/>
      </c>
      <c r="J188" s="103"/>
      <c r="K188" s="122"/>
      <c r="L188" s="122"/>
      <c r="M188" s="122"/>
      <c r="N188" s="122"/>
      <c r="O188" s="123"/>
    </row>
    <row r="189" spans="1:15" ht="15" customHeight="1" x14ac:dyDescent="0.15">
      <c r="A189" s="17"/>
      <c r="B189" s="17"/>
      <c r="C189" s="17"/>
      <c r="E189" s="85"/>
      <c r="F189" s="93" t="str">
        <f t="shared" si="4"/>
        <v/>
      </c>
      <c r="G189" s="81"/>
      <c r="H189" s="75"/>
      <c r="I189" s="96" t="str">
        <f t="shared" si="5"/>
        <v/>
      </c>
      <c r="J189" s="103"/>
      <c r="K189" s="122"/>
      <c r="L189" s="122"/>
      <c r="M189" s="122"/>
      <c r="N189" s="122"/>
      <c r="O189" s="123"/>
    </row>
    <row r="190" spans="1:15" ht="15" customHeight="1" x14ac:dyDescent="0.15">
      <c r="A190" s="17"/>
      <c r="B190" s="17"/>
      <c r="C190" s="17"/>
      <c r="E190" s="85"/>
      <c r="F190" s="93" t="str">
        <f t="shared" si="4"/>
        <v/>
      </c>
      <c r="G190" s="81"/>
      <c r="H190" s="75"/>
      <c r="I190" s="96" t="str">
        <f t="shared" si="5"/>
        <v/>
      </c>
      <c r="J190" s="103"/>
      <c r="K190" s="122"/>
      <c r="L190" s="122"/>
      <c r="M190" s="122"/>
      <c r="N190" s="122"/>
      <c r="O190" s="123"/>
    </row>
    <row r="191" spans="1:15" ht="15" customHeight="1" x14ac:dyDescent="0.15">
      <c r="A191" s="17"/>
      <c r="B191" s="17"/>
      <c r="C191" s="17"/>
      <c r="E191" s="85"/>
      <c r="F191" s="93" t="str">
        <f t="shared" si="4"/>
        <v/>
      </c>
      <c r="G191" s="81"/>
      <c r="H191" s="75"/>
      <c r="I191" s="96" t="str">
        <f t="shared" si="5"/>
        <v/>
      </c>
      <c r="J191" s="103"/>
      <c r="K191" s="122"/>
      <c r="L191" s="122"/>
      <c r="M191" s="122"/>
      <c r="N191" s="122"/>
      <c r="O191" s="123"/>
    </row>
    <row r="192" spans="1:15" ht="15" customHeight="1" x14ac:dyDescent="0.15">
      <c r="A192" s="17"/>
      <c r="B192" s="17"/>
      <c r="C192" s="17"/>
      <c r="E192" s="85"/>
      <c r="F192" s="93" t="str">
        <f t="shared" si="4"/>
        <v/>
      </c>
      <c r="G192" s="81"/>
      <c r="H192" s="75"/>
      <c r="I192" s="96" t="str">
        <f t="shared" si="5"/>
        <v/>
      </c>
      <c r="J192" s="103"/>
      <c r="K192" s="122"/>
      <c r="L192" s="122"/>
      <c r="M192" s="122"/>
      <c r="N192" s="122"/>
      <c r="O192" s="123"/>
    </row>
    <row r="193" spans="1:15" ht="15" customHeight="1" x14ac:dyDescent="0.15">
      <c r="A193" s="17"/>
      <c r="B193" s="17"/>
      <c r="C193" s="17"/>
      <c r="E193" s="85"/>
      <c r="F193" s="93" t="str">
        <f t="shared" si="4"/>
        <v/>
      </c>
      <c r="G193" s="81"/>
      <c r="H193" s="75"/>
      <c r="I193" s="96" t="str">
        <f t="shared" si="5"/>
        <v/>
      </c>
      <c r="J193" s="103"/>
      <c r="K193" s="122"/>
      <c r="L193" s="122"/>
      <c r="M193" s="122"/>
      <c r="N193" s="122"/>
      <c r="O193" s="123"/>
    </row>
    <row r="194" spans="1:15" ht="15" customHeight="1" x14ac:dyDescent="0.15">
      <c r="A194" s="17"/>
      <c r="B194" s="17"/>
      <c r="C194" s="17"/>
      <c r="E194" s="85"/>
      <c r="F194" s="93" t="str">
        <f t="shared" si="4"/>
        <v/>
      </c>
      <c r="G194" s="81"/>
      <c r="H194" s="75"/>
      <c r="I194" s="96" t="str">
        <f t="shared" si="5"/>
        <v/>
      </c>
      <c r="J194" s="103"/>
      <c r="K194" s="122"/>
      <c r="L194" s="122"/>
      <c r="M194" s="122"/>
      <c r="N194" s="122"/>
      <c r="O194" s="123"/>
    </row>
    <row r="195" spans="1:15" ht="15" customHeight="1" x14ac:dyDescent="0.15">
      <c r="A195" s="17"/>
      <c r="B195" s="17"/>
      <c r="C195" s="17"/>
      <c r="E195" s="85"/>
      <c r="F195" s="93" t="str">
        <f t="shared" si="4"/>
        <v/>
      </c>
      <c r="G195" s="81"/>
      <c r="H195" s="75"/>
      <c r="I195" s="96" t="str">
        <f t="shared" si="5"/>
        <v/>
      </c>
      <c r="J195" s="103"/>
      <c r="K195" s="122"/>
      <c r="L195" s="122"/>
      <c r="M195" s="122"/>
      <c r="N195" s="122"/>
      <c r="O195" s="123"/>
    </row>
    <row r="196" spans="1:15" ht="15" customHeight="1" x14ac:dyDescent="0.15">
      <c r="A196" s="17"/>
      <c r="B196" s="17"/>
      <c r="C196" s="17"/>
      <c r="E196" s="85"/>
      <c r="F196" s="93" t="str">
        <f t="shared" si="4"/>
        <v/>
      </c>
      <c r="G196" s="81"/>
      <c r="H196" s="75"/>
      <c r="I196" s="96" t="str">
        <f t="shared" si="5"/>
        <v/>
      </c>
      <c r="J196" s="103"/>
      <c r="K196" s="122"/>
      <c r="L196" s="122"/>
      <c r="M196" s="122"/>
      <c r="N196" s="122"/>
      <c r="O196" s="123"/>
    </row>
    <row r="197" spans="1:15" ht="15" customHeight="1" x14ac:dyDescent="0.15">
      <c r="A197" s="17"/>
      <c r="B197" s="17"/>
      <c r="C197" s="17"/>
      <c r="E197" s="85"/>
      <c r="F197" s="93" t="str">
        <f t="shared" si="4"/>
        <v/>
      </c>
      <c r="G197" s="81"/>
      <c r="H197" s="75"/>
      <c r="I197" s="96" t="str">
        <f t="shared" si="5"/>
        <v/>
      </c>
      <c r="J197" s="103"/>
      <c r="K197" s="122"/>
      <c r="L197" s="122"/>
      <c r="M197" s="122"/>
      <c r="N197" s="122"/>
      <c r="O197" s="123"/>
    </row>
    <row r="198" spans="1:15" ht="15" customHeight="1" x14ac:dyDescent="0.15">
      <c r="A198" s="17"/>
      <c r="B198" s="17"/>
      <c r="C198" s="17"/>
      <c r="E198" s="85"/>
      <c r="F198" s="93" t="str">
        <f t="shared" si="4"/>
        <v/>
      </c>
      <c r="G198" s="81"/>
      <c r="H198" s="75"/>
      <c r="I198" s="96" t="str">
        <f t="shared" si="5"/>
        <v/>
      </c>
      <c r="J198" s="103"/>
      <c r="K198" s="122"/>
      <c r="L198" s="122"/>
      <c r="M198" s="122"/>
      <c r="N198" s="122"/>
      <c r="O198" s="123"/>
    </row>
    <row r="199" spans="1:15" ht="15" customHeight="1" x14ac:dyDescent="0.15">
      <c r="A199" s="17"/>
      <c r="B199" s="17"/>
      <c r="C199" s="17"/>
      <c r="E199" s="85"/>
      <c r="F199" s="93" t="str">
        <f t="shared" si="4"/>
        <v/>
      </c>
      <c r="G199" s="81"/>
      <c r="H199" s="75"/>
      <c r="I199" s="96" t="str">
        <f t="shared" si="5"/>
        <v/>
      </c>
      <c r="J199" s="103"/>
      <c r="K199" s="122"/>
      <c r="L199" s="122"/>
      <c r="M199" s="122"/>
      <c r="N199" s="122"/>
      <c r="O199" s="123"/>
    </row>
    <row r="200" spans="1:15" ht="15" customHeight="1" x14ac:dyDescent="0.15">
      <c r="A200" s="17"/>
      <c r="B200" s="17"/>
      <c r="C200" s="17"/>
      <c r="E200" s="85"/>
      <c r="F200" s="93" t="str">
        <f t="shared" si="4"/>
        <v/>
      </c>
      <c r="G200" s="81"/>
      <c r="H200" s="75"/>
      <c r="I200" s="96" t="str">
        <f t="shared" si="5"/>
        <v/>
      </c>
      <c r="J200" s="103"/>
      <c r="K200" s="122"/>
      <c r="L200" s="122"/>
      <c r="M200" s="122"/>
      <c r="N200" s="122"/>
      <c r="O200" s="123"/>
    </row>
    <row r="201" spans="1:15" ht="15" customHeight="1" x14ac:dyDescent="0.15">
      <c r="A201" s="17"/>
      <c r="B201" s="17"/>
      <c r="C201" s="17"/>
      <c r="E201" s="85"/>
      <c r="F201" s="93" t="str">
        <f t="shared" si="4"/>
        <v/>
      </c>
      <c r="G201" s="81"/>
      <c r="H201" s="75"/>
      <c r="I201" s="96" t="str">
        <f t="shared" si="5"/>
        <v/>
      </c>
      <c r="J201" s="103"/>
      <c r="K201" s="122"/>
      <c r="L201" s="122"/>
      <c r="M201" s="122"/>
      <c r="N201" s="122"/>
      <c r="O201" s="123"/>
    </row>
    <row r="202" spans="1:15" ht="15" customHeight="1" x14ac:dyDescent="0.15">
      <c r="A202" s="17"/>
      <c r="B202" s="17"/>
      <c r="C202" s="17"/>
      <c r="E202" s="85"/>
      <c r="F202" s="93" t="str">
        <f t="shared" si="4"/>
        <v/>
      </c>
      <c r="G202" s="81"/>
      <c r="H202" s="75"/>
      <c r="I202" s="96" t="str">
        <f t="shared" si="5"/>
        <v/>
      </c>
      <c r="J202" s="103"/>
      <c r="K202" s="122"/>
      <c r="L202" s="122"/>
      <c r="M202" s="122"/>
      <c r="N202" s="122"/>
      <c r="O202" s="123"/>
    </row>
    <row r="203" spans="1:15" ht="15" customHeight="1" x14ac:dyDescent="0.15">
      <c r="A203" s="17"/>
      <c r="B203" s="17"/>
      <c r="C203" s="17"/>
      <c r="E203" s="85"/>
      <c r="F203" s="93" t="str">
        <f t="shared" si="4"/>
        <v/>
      </c>
      <c r="G203" s="81"/>
      <c r="H203" s="75"/>
      <c r="I203" s="96" t="str">
        <f t="shared" si="5"/>
        <v/>
      </c>
      <c r="J203" s="103"/>
      <c r="K203" s="122"/>
      <c r="L203" s="122"/>
      <c r="M203" s="122"/>
      <c r="N203" s="122"/>
      <c r="O203" s="123"/>
    </row>
    <row r="204" spans="1:15" ht="15" customHeight="1" x14ac:dyDescent="0.15">
      <c r="A204" s="17"/>
      <c r="B204" s="17"/>
      <c r="C204" s="17"/>
      <c r="E204" s="85"/>
      <c r="F204" s="93" t="str">
        <f t="shared" si="4"/>
        <v/>
      </c>
      <c r="G204" s="81"/>
      <c r="H204" s="75"/>
      <c r="I204" s="96" t="str">
        <f t="shared" si="5"/>
        <v/>
      </c>
      <c r="J204" s="103"/>
      <c r="K204" s="122"/>
      <c r="L204" s="122"/>
      <c r="M204" s="122"/>
      <c r="N204" s="122"/>
      <c r="O204" s="123"/>
    </row>
    <row r="205" spans="1:15" ht="15" customHeight="1" x14ac:dyDescent="0.15">
      <c r="A205" s="17"/>
      <c r="B205" s="17"/>
      <c r="C205" s="17"/>
      <c r="E205" s="85"/>
      <c r="F205" s="93" t="str">
        <f t="shared" si="4"/>
        <v/>
      </c>
      <c r="G205" s="81"/>
      <c r="H205" s="75"/>
      <c r="I205" s="96" t="str">
        <f t="shared" si="5"/>
        <v/>
      </c>
      <c r="J205" s="103"/>
      <c r="K205" s="122"/>
      <c r="L205" s="122"/>
      <c r="M205" s="122"/>
      <c r="N205" s="122"/>
      <c r="O205" s="123"/>
    </row>
    <row r="206" spans="1:15" ht="15" customHeight="1" x14ac:dyDescent="0.15">
      <c r="A206" s="17"/>
      <c r="B206" s="17"/>
      <c r="C206" s="17"/>
      <c r="E206" s="85"/>
      <c r="F206" s="93" t="str">
        <f t="shared" si="4"/>
        <v/>
      </c>
      <c r="G206" s="81"/>
      <c r="H206" s="75"/>
      <c r="I206" s="96" t="str">
        <f t="shared" si="5"/>
        <v/>
      </c>
      <c r="J206" s="103"/>
      <c r="K206" s="122"/>
      <c r="L206" s="122"/>
      <c r="M206" s="122"/>
      <c r="N206" s="122"/>
      <c r="O206" s="123"/>
    </row>
    <row r="207" spans="1:15" ht="15" customHeight="1" x14ac:dyDescent="0.15">
      <c r="A207" s="17"/>
      <c r="B207" s="17"/>
      <c r="C207" s="17"/>
      <c r="E207" s="85"/>
      <c r="F207" s="93" t="str">
        <f t="shared" si="4"/>
        <v/>
      </c>
      <c r="G207" s="81"/>
      <c r="H207" s="75"/>
      <c r="I207" s="96" t="str">
        <f t="shared" si="5"/>
        <v/>
      </c>
      <c r="J207" s="103"/>
      <c r="K207" s="122"/>
      <c r="L207" s="122"/>
      <c r="M207" s="122"/>
      <c r="N207" s="122"/>
      <c r="O207" s="123"/>
    </row>
    <row r="208" spans="1:15" ht="15" customHeight="1" x14ac:dyDescent="0.15">
      <c r="A208" s="17"/>
      <c r="B208" s="17"/>
      <c r="C208" s="17"/>
      <c r="E208" s="85"/>
      <c r="F208" s="93" t="str">
        <f t="shared" si="4"/>
        <v/>
      </c>
      <c r="G208" s="81"/>
      <c r="H208" s="75"/>
      <c r="I208" s="96" t="str">
        <f t="shared" si="5"/>
        <v/>
      </c>
      <c r="J208" s="103"/>
      <c r="K208" s="122"/>
      <c r="L208" s="122"/>
      <c r="M208" s="122"/>
      <c r="N208" s="122"/>
      <c r="O208" s="123"/>
    </row>
    <row r="209" spans="1:15" ht="15" customHeight="1" x14ac:dyDescent="0.15">
      <c r="A209" s="17"/>
      <c r="B209" s="17"/>
      <c r="C209" s="17"/>
      <c r="E209" s="85"/>
      <c r="F209" s="93" t="str">
        <f t="shared" si="4"/>
        <v/>
      </c>
      <c r="G209" s="81"/>
      <c r="H209" s="75"/>
      <c r="I209" s="96" t="str">
        <f t="shared" si="5"/>
        <v/>
      </c>
      <c r="J209" s="103"/>
      <c r="K209" s="122"/>
      <c r="L209" s="122"/>
      <c r="M209" s="122"/>
      <c r="N209" s="122"/>
      <c r="O209" s="123"/>
    </row>
    <row r="210" spans="1:15" ht="15" customHeight="1" x14ac:dyDescent="0.15">
      <c r="A210" s="17"/>
      <c r="B210" s="17"/>
      <c r="C210" s="17"/>
      <c r="E210" s="85"/>
      <c r="F210" s="93" t="str">
        <f t="shared" si="4"/>
        <v/>
      </c>
      <c r="G210" s="81"/>
      <c r="H210" s="75"/>
      <c r="I210" s="96" t="str">
        <f t="shared" si="5"/>
        <v/>
      </c>
      <c r="J210" s="103"/>
      <c r="K210" s="122"/>
      <c r="L210" s="122"/>
      <c r="M210" s="122"/>
      <c r="N210" s="122"/>
      <c r="O210" s="123"/>
    </row>
    <row r="211" spans="1:15" ht="15" customHeight="1" x14ac:dyDescent="0.15">
      <c r="A211" s="17"/>
      <c r="B211" s="17"/>
      <c r="C211" s="17"/>
      <c r="E211" s="85"/>
      <c r="F211" s="93" t="str">
        <f t="shared" ref="F211:F274" si="6">IF(E211="","",TEXT(E211,"aaa"))</f>
        <v/>
      </c>
      <c r="G211" s="81"/>
      <c r="H211" s="75"/>
      <c r="I211" s="96" t="str">
        <f t="shared" si="5"/>
        <v/>
      </c>
      <c r="J211" s="103"/>
      <c r="K211" s="122"/>
      <c r="L211" s="122"/>
      <c r="M211" s="122"/>
      <c r="N211" s="122"/>
      <c r="O211" s="123"/>
    </row>
    <row r="212" spans="1:15" ht="15" customHeight="1" x14ac:dyDescent="0.15">
      <c r="A212" s="17"/>
      <c r="B212" s="17"/>
      <c r="C212" s="17"/>
      <c r="E212" s="85"/>
      <c r="F212" s="93" t="str">
        <f t="shared" si="6"/>
        <v/>
      </c>
      <c r="G212" s="81"/>
      <c r="H212" s="75"/>
      <c r="I212" s="96" t="str">
        <f t="shared" ref="I212:I275" si="7">IF(H212="","",I211-H212)</f>
        <v/>
      </c>
      <c r="J212" s="103"/>
      <c r="K212" s="122"/>
      <c r="L212" s="122"/>
      <c r="M212" s="122"/>
      <c r="N212" s="122"/>
      <c r="O212" s="123"/>
    </row>
    <row r="213" spans="1:15" ht="15" customHeight="1" x14ac:dyDescent="0.15">
      <c r="A213" s="17"/>
      <c r="B213" s="17"/>
      <c r="C213" s="17"/>
      <c r="E213" s="85"/>
      <c r="F213" s="93" t="str">
        <f t="shared" si="6"/>
        <v/>
      </c>
      <c r="G213" s="81"/>
      <c r="H213" s="75"/>
      <c r="I213" s="96" t="str">
        <f t="shared" si="7"/>
        <v/>
      </c>
      <c r="J213" s="103"/>
      <c r="K213" s="122"/>
      <c r="L213" s="122"/>
      <c r="M213" s="122"/>
      <c r="N213" s="122"/>
      <c r="O213" s="123"/>
    </row>
    <row r="214" spans="1:15" ht="15" customHeight="1" x14ac:dyDescent="0.15">
      <c r="A214" s="17"/>
      <c r="B214" s="17"/>
      <c r="C214" s="17"/>
      <c r="E214" s="85"/>
      <c r="F214" s="93" t="str">
        <f t="shared" si="6"/>
        <v/>
      </c>
      <c r="G214" s="81"/>
      <c r="H214" s="75"/>
      <c r="I214" s="96" t="str">
        <f t="shared" si="7"/>
        <v/>
      </c>
      <c r="J214" s="103"/>
      <c r="K214" s="122"/>
      <c r="L214" s="122"/>
      <c r="M214" s="122"/>
      <c r="N214" s="122"/>
      <c r="O214" s="123"/>
    </row>
    <row r="215" spans="1:15" ht="15" customHeight="1" x14ac:dyDescent="0.15">
      <c r="A215" s="17"/>
      <c r="B215" s="17"/>
      <c r="C215" s="17"/>
      <c r="E215" s="85"/>
      <c r="F215" s="93" t="str">
        <f t="shared" si="6"/>
        <v/>
      </c>
      <c r="G215" s="81"/>
      <c r="H215" s="75"/>
      <c r="I215" s="96" t="str">
        <f t="shared" si="7"/>
        <v/>
      </c>
      <c r="J215" s="103"/>
      <c r="K215" s="122"/>
      <c r="L215" s="122"/>
      <c r="M215" s="122"/>
      <c r="N215" s="122"/>
      <c r="O215" s="123"/>
    </row>
    <row r="216" spans="1:15" ht="15" customHeight="1" x14ac:dyDescent="0.15">
      <c r="A216" s="17"/>
      <c r="B216" s="17"/>
      <c r="C216" s="17"/>
      <c r="E216" s="85"/>
      <c r="F216" s="93" t="str">
        <f t="shared" si="6"/>
        <v/>
      </c>
      <c r="G216" s="81"/>
      <c r="H216" s="75"/>
      <c r="I216" s="96" t="str">
        <f t="shared" si="7"/>
        <v/>
      </c>
      <c r="J216" s="103"/>
      <c r="K216" s="122"/>
      <c r="L216" s="122"/>
      <c r="M216" s="122"/>
      <c r="N216" s="122"/>
      <c r="O216" s="123"/>
    </row>
    <row r="217" spans="1:15" ht="15" customHeight="1" x14ac:dyDescent="0.15">
      <c r="A217" s="17"/>
      <c r="B217" s="17"/>
      <c r="C217" s="17"/>
      <c r="E217" s="85"/>
      <c r="F217" s="93" t="str">
        <f t="shared" si="6"/>
        <v/>
      </c>
      <c r="G217" s="81"/>
      <c r="H217" s="75"/>
      <c r="I217" s="96" t="str">
        <f t="shared" si="7"/>
        <v/>
      </c>
      <c r="J217" s="103"/>
      <c r="K217" s="122"/>
      <c r="L217" s="122"/>
      <c r="M217" s="122"/>
      <c r="N217" s="122"/>
      <c r="O217" s="123"/>
    </row>
    <row r="218" spans="1:15" ht="15" customHeight="1" x14ac:dyDescent="0.15">
      <c r="A218" s="17"/>
      <c r="B218" s="17"/>
      <c r="C218" s="17"/>
      <c r="E218" s="85"/>
      <c r="F218" s="93" t="str">
        <f t="shared" si="6"/>
        <v/>
      </c>
      <c r="G218" s="81"/>
      <c r="H218" s="75"/>
      <c r="I218" s="96" t="str">
        <f t="shared" si="7"/>
        <v/>
      </c>
      <c r="J218" s="103"/>
      <c r="K218" s="122"/>
      <c r="L218" s="122"/>
      <c r="M218" s="122"/>
      <c r="N218" s="122"/>
      <c r="O218" s="123"/>
    </row>
    <row r="219" spans="1:15" ht="15" customHeight="1" x14ac:dyDescent="0.15">
      <c r="A219" s="17"/>
      <c r="B219" s="17"/>
      <c r="C219" s="17"/>
      <c r="E219" s="85"/>
      <c r="F219" s="93" t="str">
        <f t="shared" si="6"/>
        <v/>
      </c>
      <c r="G219" s="81"/>
      <c r="H219" s="75"/>
      <c r="I219" s="96" t="str">
        <f t="shared" si="7"/>
        <v/>
      </c>
      <c r="J219" s="103"/>
      <c r="K219" s="122"/>
      <c r="L219" s="122"/>
      <c r="M219" s="122"/>
      <c r="N219" s="122"/>
      <c r="O219" s="123"/>
    </row>
    <row r="220" spans="1:15" ht="15" customHeight="1" x14ac:dyDescent="0.15">
      <c r="A220" s="17"/>
      <c r="B220" s="17"/>
      <c r="C220" s="17"/>
      <c r="E220" s="85"/>
      <c r="F220" s="93" t="str">
        <f t="shared" si="6"/>
        <v/>
      </c>
      <c r="G220" s="81"/>
      <c r="H220" s="75"/>
      <c r="I220" s="96" t="str">
        <f t="shared" si="7"/>
        <v/>
      </c>
      <c r="J220" s="103"/>
      <c r="K220" s="122"/>
      <c r="L220" s="122"/>
      <c r="M220" s="122"/>
      <c r="N220" s="122"/>
      <c r="O220" s="123"/>
    </row>
    <row r="221" spans="1:15" ht="15" customHeight="1" x14ac:dyDescent="0.15">
      <c r="A221" s="17"/>
      <c r="B221" s="17"/>
      <c r="C221" s="17"/>
      <c r="E221" s="85"/>
      <c r="F221" s="93" t="str">
        <f t="shared" si="6"/>
        <v/>
      </c>
      <c r="G221" s="81"/>
      <c r="H221" s="75"/>
      <c r="I221" s="96" t="str">
        <f t="shared" si="7"/>
        <v/>
      </c>
      <c r="J221" s="103"/>
      <c r="K221" s="122"/>
      <c r="L221" s="122"/>
      <c r="M221" s="122"/>
      <c r="N221" s="122"/>
      <c r="O221" s="123"/>
    </row>
    <row r="222" spans="1:15" ht="15" customHeight="1" x14ac:dyDescent="0.15">
      <c r="A222" s="17"/>
      <c r="B222" s="17"/>
      <c r="C222" s="17"/>
      <c r="E222" s="85"/>
      <c r="F222" s="93" t="str">
        <f t="shared" si="6"/>
        <v/>
      </c>
      <c r="G222" s="81"/>
      <c r="H222" s="75"/>
      <c r="I222" s="96" t="str">
        <f t="shared" si="7"/>
        <v/>
      </c>
      <c r="J222" s="103"/>
      <c r="K222" s="122"/>
      <c r="L222" s="122"/>
      <c r="M222" s="122"/>
      <c r="N222" s="122"/>
      <c r="O222" s="123"/>
    </row>
    <row r="223" spans="1:15" ht="15" customHeight="1" x14ac:dyDescent="0.15">
      <c r="A223" s="17"/>
      <c r="B223" s="17"/>
      <c r="C223" s="17"/>
      <c r="E223" s="85"/>
      <c r="F223" s="93" t="str">
        <f t="shared" si="6"/>
        <v/>
      </c>
      <c r="G223" s="81"/>
      <c r="H223" s="75"/>
      <c r="I223" s="96" t="str">
        <f t="shared" si="7"/>
        <v/>
      </c>
      <c r="J223" s="103"/>
      <c r="K223" s="122"/>
      <c r="L223" s="122"/>
      <c r="M223" s="122"/>
      <c r="N223" s="122"/>
      <c r="O223" s="123"/>
    </row>
    <row r="224" spans="1:15" ht="15" customHeight="1" x14ac:dyDescent="0.15">
      <c r="A224" s="17"/>
      <c r="B224" s="17"/>
      <c r="C224" s="17"/>
      <c r="E224" s="85"/>
      <c r="F224" s="93" t="str">
        <f t="shared" si="6"/>
        <v/>
      </c>
      <c r="G224" s="81"/>
      <c r="H224" s="75"/>
      <c r="I224" s="96" t="str">
        <f t="shared" si="7"/>
        <v/>
      </c>
      <c r="J224" s="103"/>
      <c r="K224" s="122"/>
      <c r="L224" s="122"/>
      <c r="M224" s="122"/>
      <c r="N224" s="122"/>
      <c r="O224" s="123"/>
    </row>
    <row r="225" spans="1:15" ht="15" customHeight="1" x14ac:dyDescent="0.15">
      <c r="A225" s="17"/>
      <c r="B225" s="17"/>
      <c r="C225" s="17"/>
      <c r="E225" s="85"/>
      <c r="F225" s="93" t="str">
        <f t="shared" si="6"/>
        <v/>
      </c>
      <c r="G225" s="81"/>
      <c r="H225" s="75"/>
      <c r="I225" s="96" t="str">
        <f t="shared" si="7"/>
        <v/>
      </c>
      <c r="J225" s="103"/>
      <c r="K225" s="122"/>
      <c r="L225" s="122"/>
      <c r="M225" s="122"/>
      <c r="N225" s="122"/>
      <c r="O225" s="123"/>
    </row>
    <row r="226" spans="1:15" ht="15" customHeight="1" x14ac:dyDescent="0.15">
      <c r="A226" s="17"/>
      <c r="B226" s="17"/>
      <c r="C226" s="17"/>
      <c r="E226" s="85"/>
      <c r="F226" s="93" t="str">
        <f t="shared" si="6"/>
        <v/>
      </c>
      <c r="G226" s="81"/>
      <c r="H226" s="75"/>
      <c r="I226" s="96" t="str">
        <f t="shared" si="7"/>
        <v/>
      </c>
      <c r="J226" s="103"/>
      <c r="K226" s="122"/>
      <c r="L226" s="122"/>
      <c r="M226" s="122"/>
      <c r="N226" s="122"/>
      <c r="O226" s="123"/>
    </row>
    <row r="227" spans="1:15" ht="15" customHeight="1" x14ac:dyDescent="0.15">
      <c r="A227" s="17"/>
      <c r="B227" s="17"/>
      <c r="C227" s="17"/>
      <c r="E227" s="85"/>
      <c r="F227" s="93" t="str">
        <f t="shared" si="6"/>
        <v/>
      </c>
      <c r="G227" s="81"/>
      <c r="H227" s="75"/>
      <c r="I227" s="96" t="str">
        <f t="shared" si="7"/>
        <v/>
      </c>
      <c r="J227" s="103"/>
      <c r="K227" s="122"/>
      <c r="L227" s="122"/>
      <c r="M227" s="122"/>
      <c r="N227" s="122"/>
      <c r="O227" s="123"/>
    </row>
    <row r="228" spans="1:15" ht="15" customHeight="1" x14ac:dyDescent="0.15">
      <c r="A228" s="17"/>
      <c r="B228" s="17"/>
      <c r="C228" s="17"/>
      <c r="E228" s="85"/>
      <c r="F228" s="93" t="str">
        <f t="shared" si="6"/>
        <v/>
      </c>
      <c r="G228" s="81"/>
      <c r="H228" s="75"/>
      <c r="I228" s="96" t="str">
        <f t="shared" si="7"/>
        <v/>
      </c>
      <c r="J228" s="103"/>
      <c r="K228" s="122"/>
      <c r="L228" s="122"/>
      <c r="M228" s="122"/>
      <c r="N228" s="122"/>
      <c r="O228" s="123"/>
    </row>
    <row r="229" spans="1:15" ht="15" customHeight="1" x14ac:dyDescent="0.15">
      <c r="A229" s="17"/>
      <c r="B229" s="17"/>
      <c r="C229" s="17"/>
      <c r="E229" s="85"/>
      <c r="F229" s="93" t="str">
        <f t="shared" si="6"/>
        <v/>
      </c>
      <c r="G229" s="81"/>
      <c r="H229" s="75"/>
      <c r="I229" s="96" t="str">
        <f t="shared" si="7"/>
        <v/>
      </c>
      <c r="J229" s="103"/>
      <c r="K229" s="122"/>
      <c r="L229" s="122"/>
      <c r="M229" s="122"/>
      <c r="N229" s="122"/>
      <c r="O229" s="123"/>
    </row>
    <row r="230" spans="1:15" ht="15" customHeight="1" x14ac:dyDescent="0.15">
      <c r="A230" s="17"/>
      <c r="B230" s="17"/>
      <c r="C230" s="17"/>
      <c r="E230" s="85"/>
      <c r="F230" s="93" t="str">
        <f t="shared" si="6"/>
        <v/>
      </c>
      <c r="G230" s="81"/>
      <c r="H230" s="75"/>
      <c r="I230" s="96" t="str">
        <f t="shared" si="7"/>
        <v/>
      </c>
      <c r="J230" s="103"/>
      <c r="K230" s="122"/>
      <c r="L230" s="122"/>
      <c r="M230" s="122"/>
      <c r="N230" s="122"/>
      <c r="O230" s="123"/>
    </row>
    <row r="231" spans="1:15" ht="15" customHeight="1" x14ac:dyDescent="0.15">
      <c r="A231" s="17"/>
      <c r="B231" s="17"/>
      <c r="C231" s="17"/>
      <c r="E231" s="85"/>
      <c r="F231" s="93" t="str">
        <f t="shared" si="6"/>
        <v/>
      </c>
      <c r="G231" s="81"/>
      <c r="H231" s="75"/>
      <c r="I231" s="96" t="str">
        <f t="shared" si="7"/>
        <v/>
      </c>
      <c r="J231" s="103"/>
      <c r="K231" s="122"/>
      <c r="L231" s="122"/>
      <c r="M231" s="122"/>
      <c r="N231" s="122"/>
      <c r="O231" s="123"/>
    </row>
    <row r="232" spans="1:15" ht="15" customHeight="1" x14ac:dyDescent="0.15">
      <c r="A232" s="17"/>
      <c r="B232" s="17"/>
      <c r="C232" s="17"/>
      <c r="E232" s="85"/>
      <c r="F232" s="93" t="str">
        <f t="shared" si="6"/>
        <v/>
      </c>
      <c r="G232" s="81"/>
      <c r="H232" s="75"/>
      <c r="I232" s="96" t="str">
        <f t="shared" si="7"/>
        <v/>
      </c>
      <c r="J232" s="103"/>
      <c r="K232" s="122"/>
      <c r="L232" s="122"/>
      <c r="M232" s="122"/>
      <c r="N232" s="122"/>
      <c r="O232" s="123"/>
    </row>
    <row r="233" spans="1:15" ht="15" customHeight="1" x14ac:dyDescent="0.15">
      <c r="A233" s="17"/>
      <c r="B233" s="17"/>
      <c r="C233" s="17"/>
      <c r="E233" s="85"/>
      <c r="F233" s="93" t="str">
        <f t="shared" si="6"/>
        <v/>
      </c>
      <c r="G233" s="81"/>
      <c r="H233" s="75"/>
      <c r="I233" s="96" t="str">
        <f t="shared" si="7"/>
        <v/>
      </c>
      <c r="J233" s="103"/>
      <c r="K233" s="122"/>
      <c r="L233" s="122"/>
      <c r="M233" s="122"/>
      <c r="N233" s="122"/>
      <c r="O233" s="123"/>
    </row>
    <row r="234" spans="1:15" ht="15" customHeight="1" x14ac:dyDescent="0.15">
      <c r="A234" s="17"/>
      <c r="B234" s="17"/>
      <c r="C234" s="17"/>
      <c r="E234" s="85"/>
      <c r="F234" s="93" t="str">
        <f t="shared" si="6"/>
        <v/>
      </c>
      <c r="G234" s="81"/>
      <c r="H234" s="75"/>
      <c r="I234" s="96" t="str">
        <f t="shared" si="7"/>
        <v/>
      </c>
      <c r="J234" s="103"/>
      <c r="K234" s="122"/>
      <c r="L234" s="122"/>
      <c r="M234" s="122"/>
      <c r="N234" s="122"/>
      <c r="O234" s="123"/>
    </row>
    <row r="235" spans="1:15" ht="15" customHeight="1" x14ac:dyDescent="0.15">
      <c r="A235" s="17"/>
      <c r="B235" s="17"/>
      <c r="C235" s="17"/>
      <c r="E235" s="85"/>
      <c r="F235" s="93" t="str">
        <f t="shared" si="6"/>
        <v/>
      </c>
      <c r="G235" s="81"/>
      <c r="H235" s="75"/>
      <c r="I235" s="96" t="str">
        <f t="shared" si="7"/>
        <v/>
      </c>
      <c r="J235" s="103"/>
      <c r="K235" s="122"/>
      <c r="L235" s="122"/>
      <c r="M235" s="122"/>
      <c r="N235" s="122"/>
      <c r="O235" s="123"/>
    </row>
    <row r="236" spans="1:15" ht="15" customHeight="1" x14ac:dyDescent="0.15">
      <c r="A236" s="17"/>
      <c r="B236" s="17"/>
      <c r="C236" s="17"/>
      <c r="E236" s="85"/>
      <c r="F236" s="93" t="str">
        <f t="shared" si="6"/>
        <v/>
      </c>
      <c r="G236" s="81"/>
      <c r="H236" s="75"/>
      <c r="I236" s="96" t="str">
        <f t="shared" si="7"/>
        <v/>
      </c>
      <c r="J236" s="103"/>
      <c r="K236" s="122"/>
      <c r="L236" s="122"/>
      <c r="M236" s="122"/>
      <c r="N236" s="122"/>
      <c r="O236" s="123"/>
    </row>
    <row r="237" spans="1:15" ht="15" customHeight="1" x14ac:dyDescent="0.15">
      <c r="A237" s="17"/>
      <c r="B237" s="17"/>
      <c r="C237" s="17"/>
      <c r="E237" s="85"/>
      <c r="F237" s="93" t="str">
        <f t="shared" si="6"/>
        <v/>
      </c>
      <c r="G237" s="81"/>
      <c r="H237" s="75"/>
      <c r="I237" s="96" t="str">
        <f t="shared" si="7"/>
        <v/>
      </c>
      <c r="J237" s="103"/>
      <c r="K237" s="122"/>
      <c r="L237" s="122"/>
      <c r="M237" s="122"/>
      <c r="N237" s="122"/>
      <c r="O237" s="123"/>
    </row>
    <row r="238" spans="1:15" ht="15" customHeight="1" x14ac:dyDescent="0.15">
      <c r="A238" s="17"/>
      <c r="B238" s="17"/>
      <c r="C238" s="17"/>
      <c r="E238" s="85"/>
      <c r="F238" s="93" t="str">
        <f t="shared" si="6"/>
        <v/>
      </c>
      <c r="G238" s="81"/>
      <c r="H238" s="75"/>
      <c r="I238" s="96" t="str">
        <f t="shared" si="7"/>
        <v/>
      </c>
      <c r="J238" s="103"/>
      <c r="K238" s="122"/>
      <c r="L238" s="122"/>
      <c r="M238" s="122"/>
      <c r="N238" s="122"/>
      <c r="O238" s="123"/>
    </row>
    <row r="239" spans="1:15" ht="15" customHeight="1" x14ac:dyDescent="0.15">
      <c r="A239" s="17"/>
      <c r="B239" s="17"/>
      <c r="C239" s="17"/>
      <c r="E239" s="85"/>
      <c r="F239" s="93" t="str">
        <f t="shared" si="6"/>
        <v/>
      </c>
      <c r="G239" s="81"/>
      <c r="H239" s="75"/>
      <c r="I239" s="96" t="str">
        <f t="shared" si="7"/>
        <v/>
      </c>
      <c r="J239" s="103"/>
      <c r="K239" s="122"/>
      <c r="L239" s="122"/>
      <c r="M239" s="122"/>
      <c r="N239" s="122"/>
      <c r="O239" s="123"/>
    </row>
    <row r="240" spans="1:15" ht="15" customHeight="1" x14ac:dyDescent="0.15">
      <c r="A240" s="17"/>
      <c r="B240" s="17"/>
      <c r="C240" s="17"/>
      <c r="E240" s="85"/>
      <c r="F240" s="93" t="str">
        <f t="shared" si="6"/>
        <v/>
      </c>
      <c r="G240" s="81"/>
      <c r="H240" s="75"/>
      <c r="I240" s="96" t="str">
        <f t="shared" si="7"/>
        <v/>
      </c>
      <c r="J240" s="103"/>
      <c r="K240" s="122"/>
      <c r="L240" s="122"/>
      <c r="M240" s="122"/>
      <c r="N240" s="122"/>
      <c r="O240" s="123"/>
    </row>
    <row r="241" spans="1:15" ht="15" customHeight="1" x14ac:dyDescent="0.15">
      <c r="A241" s="17"/>
      <c r="B241" s="17"/>
      <c r="C241" s="17"/>
      <c r="E241" s="85"/>
      <c r="F241" s="93" t="str">
        <f t="shared" si="6"/>
        <v/>
      </c>
      <c r="G241" s="81"/>
      <c r="H241" s="75"/>
      <c r="I241" s="96" t="str">
        <f t="shared" si="7"/>
        <v/>
      </c>
      <c r="J241" s="103"/>
      <c r="K241" s="122"/>
      <c r="L241" s="122"/>
      <c r="M241" s="122"/>
      <c r="N241" s="122"/>
      <c r="O241" s="123"/>
    </row>
    <row r="242" spans="1:15" ht="15" customHeight="1" x14ac:dyDescent="0.15">
      <c r="A242" s="17"/>
      <c r="B242" s="17"/>
      <c r="C242" s="17"/>
      <c r="E242" s="85"/>
      <c r="F242" s="93" t="str">
        <f t="shared" si="6"/>
        <v/>
      </c>
      <c r="G242" s="81"/>
      <c r="H242" s="75"/>
      <c r="I242" s="96" t="str">
        <f t="shared" si="7"/>
        <v/>
      </c>
      <c r="J242" s="103"/>
      <c r="K242" s="122"/>
      <c r="L242" s="122"/>
      <c r="M242" s="122"/>
      <c r="N242" s="122"/>
      <c r="O242" s="123"/>
    </row>
    <row r="243" spans="1:15" ht="15" customHeight="1" x14ac:dyDescent="0.15">
      <c r="A243" s="17"/>
      <c r="B243" s="17"/>
      <c r="C243" s="17"/>
      <c r="E243" s="85"/>
      <c r="F243" s="93" t="str">
        <f t="shared" si="6"/>
        <v/>
      </c>
      <c r="G243" s="81"/>
      <c r="H243" s="75"/>
      <c r="I243" s="96" t="str">
        <f t="shared" si="7"/>
        <v/>
      </c>
      <c r="J243" s="103"/>
      <c r="K243" s="122"/>
      <c r="L243" s="122"/>
      <c r="M243" s="122"/>
      <c r="N243" s="122"/>
      <c r="O243" s="123"/>
    </row>
    <row r="244" spans="1:15" ht="15" customHeight="1" x14ac:dyDescent="0.15">
      <c r="A244" s="17"/>
      <c r="B244" s="17"/>
      <c r="C244" s="17"/>
      <c r="E244" s="85"/>
      <c r="F244" s="93" t="str">
        <f t="shared" si="6"/>
        <v/>
      </c>
      <c r="G244" s="81"/>
      <c r="H244" s="75"/>
      <c r="I244" s="96" t="str">
        <f t="shared" si="7"/>
        <v/>
      </c>
      <c r="J244" s="103"/>
      <c r="K244" s="122"/>
      <c r="L244" s="122"/>
      <c r="M244" s="122"/>
      <c r="N244" s="122"/>
      <c r="O244" s="123"/>
    </row>
    <row r="245" spans="1:15" ht="15" customHeight="1" x14ac:dyDescent="0.15">
      <c r="A245" s="17"/>
      <c r="B245" s="17"/>
      <c r="C245" s="17"/>
      <c r="E245" s="85"/>
      <c r="F245" s="93" t="str">
        <f t="shared" si="6"/>
        <v/>
      </c>
      <c r="G245" s="81"/>
      <c r="H245" s="75"/>
      <c r="I245" s="96" t="str">
        <f t="shared" si="7"/>
        <v/>
      </c>
      <c r="J245" s="103"/>
      <c r="K245" s="122"/>
      <c r="L245" s="122"/>
      <c r="M245" s="122"/>
      <c r="N245" s="122"/>
      <c r="O245" s="123"/>
    </row>
    <row r="246" spans="1:15" ht="15" customHeight="1" x14ac:dyDescent="0.15">
      <c r="A246" s="17"/>
      <c r="B246" s="17"/>
      <c r="C246" s="17"/>
      <c r="E246" s="85"/>
      <c r="F246" s="93" t="str">
        <f t="shared" si="6"/>
        <v/>
      </c>
      <c r="G246" s="81"/>
      <c r="H246" s="75"/>
      <c r="I246" s="96" t="str">
        <f t="shared" si="7"/>
        <v/>
      </c>
      <c r="J246" s="103"/>
      <c r="K246" s="122"/>
      <c r="L246" s="122"/>
      <c r="M246" s="122"/>
      <c r="N246" s="122"/>
      <c r="O246" s="123"/>
    </row>
    <row r="247" spans="1:15" ht="15" customHeight="1" x14ac:dyDescent="0.15">
      <c r="A247" s="17"/>
      <c r="B247" s="17"/>
      <c r="C247" s="17"/>
      <c r="E247" s="85"/>
      <c r="F247" s="93" t="str">
        <f t="shared" si="6"/>
        <v/>
      </c>
      <c r="G247" s="81"/>
      <c r="H247" s="75"/>
      <c r="I247" s="96" t="str">
        <f t="shared" si="7"/>
        <v/>
      </c>
      <c r="J247" s="103"/>
      <c r="K247" s="122"/>
      <c r="L247" s="122"/>
      <c r="M247" s="122"/>
      <c r="N247" s="122"/>
      <c r="O247" s="123"/>
    </row>
    <row r="248" spans="1:15" ht="15" customHeight="1" x14ac:dyDescent="0.15">
      <c r="A248" s="17"/>
      <c r="B248" s="17"/>
      <c r="C248" s="17"/>
      <c r="E248" s="85"/>
      <c r="F248" s="93" t="str">
        <f t="shared" si="6"/>
        <v/>
      </c>
      <c r="G248" s="81"/>
      <c r="H248" s="75"/>
      <c r="I248" s="96" t="str">
        <f t="shared" si="7"/>
        <v/>
      </c>
      <c r="J248" s="103"/>
      <c r="K248" s="122"/>
      <c r="L248" s="122"/>
      <c r="M248" s="122"/>
      <c r="N248" s="122"/>
      <c r="O248" s="123"/>
    </row>
    <row r="249" spans="1:15" ht="15" customHeight="1" x14ac:dyDescent="0.15">
      <c r="A249" s="17"/>
      <c r="B249" s="17"/>
      <c r="C249" s="17"/>
      <c r="E249" s="85"/>
      <c r="F249" s="93" t="str">
        <f t="shared" si="6"/>
        <v/>
      </c>
      <c r="G249" s="81"/>
      <c r="H249" s="75"/>
      <c r="I249" s="96" t="str">
        <f t="shared" si="7"/>
        <v/>
      </c>
      <c r="J249" s="103"/>
      <c r="K249" s="122"/>
      <c r="L249" s="122"/>
      <c r="M249" s="122"/>
      <c r="N249" s="122"/>
      <c r="O249" s="123"/>
    </row>
    <row r="250" spans="1:15" ht="15" customHeight="1" x14ac:dyDescent="0.15">
      <c r="A250" s="17"/>
      <c r="B250" s="17"/>
      <c r="C250" s="17"/>
      <c r="E250" s="85"/>
      <c r="F250" s="93" t="str">
        <f t="shared" si="6"/>
        <v/>
      </c>
      <c r="G250" s="81"/>
      <c r="H250" s="75"/>
      <c r="I250" s="96" t="str">
        <f t="shared" si="7"/>
        <v/>
      </c>
      <c r="J250" s="103"/>
      <c r="K250" s="122"/>
      <c r="L250" s="122"/>
      <c r="M250" s="122"/>
      <c r="N250" s="122"/>
      <c r="O250" s="123"/>
    </row>
    <row r="251" spans="1:15" ht="15" customHeight="1" x14ac:dyDescent="0.15">
      <c r="A251" s="17"/>
      <c r="B251" s="17"/>
      <c r="C251" s="17"/>
      <c r="E251" s="85"/>
      <c r="F251" s="93" t="str">
        <f t="shared" si="6"/>
        <v/>
      </c>
      <c r="G251" s="81"/>
      <c r="H251" s="75"/>
      <c r="I251" s="96" t="str">
        <f t="shared" si="7"/>
        <v/>
      </c>
      <c r="J251" s="103"/>
      <c r="K251" s="122"/>
      <c r="L251" s="122"/>
      <c r="M251" s="122"/>
      <c r="N251" s="122"/>
      <c r="O251" s="123"/>
    </row>
    <row r="252" spans="1:15" ht="15" customHeight="1" x14ac:dyDescent="0.15">
      <c r="A252" s="17"/>
      <c r="B252" s="17"/>
      <c r="C252" s="17"/>
      <c r="E252" s="85"/>
      <c r="F252" s="93" t="str">
        <f t="shared" si="6"/>
        <v/>
      </c>
      <c r="G252" s="81"/>
      <c r="H252" s="75"/>
      <c r="I252" s="96" t="str">
        <f t="shared" si="7"/>
        <v/>
      </c>
      <c r="J252" s="103"/>
      <c r="K252" s="122"/>
      <c r="L252" s="122"/>
      <c r="M252" s="122"/>
      <c r="N252" s="122"/>
      <c r="O252" s="123"/>
    </row>
    <row r="253" spans="1:15" ht="15" customHeight="1" x14ac:dyDescent="0.15">
      <c r="A253" s="17"/>
      <c r="B253" s="17"/>
      <c r="C253" s="17"/>
      <c r="E253" s="85"/>
      <c r="F253" s="93" t="str">
        <f t="shared" si="6"/>
        <v/>
      </c>
      <c r="G253" s="81"/>
      <c r="H253" s="75"/>
      <c r="I253" s="96" t="str">
        <f t="shared" si="7"/>
        <v/>
      </c>
      <c r="J253" s="103"/>
      <c r="K253" s="122"/>
      <c r="L253" s="122"/>
      <c r="M253" s="122"/>
      <c r="N253" s="122"/>
      <c r="O253" s="123"/>
    </row>
    <row r="254" spans="1:15" ht="15" customHeight="1" x14ac:dyDescent="0.15">
      <c r="A254" s="17"/>
      <c r="B254" s="17"/>
      <c r="C254" s="17"/>
      <c r="E254" s="85"/>
      <c r="F254" s="93" t="str">
        <f t="shared" si="6"/>
        <v/>
      </c>
      <c r="G254" s="81"/>
      <c r="H254" s="75"/>
      <c r="I254" s="96" t="str">
        <f t="shared" si="7"/>
        <v/>
      </c>
      <c r="J254" s="103"/>
      <c r="K254" s="122"/>
      <c r="L254" s="122"/>
      <c r="M254" s="122"/>
      <c r="N254" s="122"/>
      <c r="O254" s="123"/>
    </row>
    <row r="255" spans="1:15" ht="15" customHeight="1" x14ac:dyDescent="0.15">
      <c r="A255" s="17"/>
      <c r="B255" s="17"/>
      <c r="C255" s="17"/>
      <c r="E255" s="85"/>
      <c r="F255" s="93" t="str">
        <f t="shared" si="6"/>
        <v/>
      </c>
      <c r="G255" s="81"/>
      <c r="H255" s="75"/>
      <c r="I255" s="96" t="str">
        <f t="shared" si="7"/>
        <v/>
      </c>
      <c r="J255" s="103"/>
      <c r="K255" s="122"/>
      <c r="L255" s="122"/>
      <c r="M255" s="122"/>
      <c r="N255" s="122"/>
      <c r="O255" s="123"/>
    </row>
    <row r="256" spans="1:15" ht="15" customHeight="1" x14ac:dyDescent="0.15">
      <c r="A256" s="17"/>
      <c r="B256" s="17"/>
      <c r="C256" s="17"/>
      <c r="E256" s="85"/>
      <c r="F256" s="93" t="str">
        <f t="shared" si="6"/>
        <v/>
      </c>
      <c r="G256" s="81"/>
      <c r="H256" s="75"/>
      <c r="I256" s="96" t="str">
        <f t="shared" si="7"/>
        <v/>
      </c>
      <c r="J256" s="103"/>
      <c r="K256" s="122"/>
      <c r="L256" s="122"/>
      <c r="M256" s="122"/>
      <c r="N256" s="122"/>
      <c r="O256" s="123"/>
    </row>
    <row r="257" spans="1:15" ht="15" customHeight="1" x14ac:dyDescent="0.15">
      <c r="A257" s="17"/>
      <c r="B257" s="17"/>
      <c r="C257" s="17"/>
      <c r="E257" s="85"/>
      <c r="F257" s="93" t="str">
        <f t="shared" si="6"/>
        <v/>
      </c>
      <c r="G257" s="81"/>
      <c r="H257" s="75"/>
      <c r="I257" s="96" t="str">
        <f t="shared" si="7"/>
        <v/>
      </c>
      <c r="J257" s="103"/>
      <c r="K257" s="122"/>
      <c r="L257" s="122"/>
      <c r="M257" s="122"/>
      <c r="N257" s="122"/>
      <c r="O257" s="123"/>
    </row>
    <row r="258" spans="1:15" ht="15" customHeight="1" x14ac:dyDescent="0.15">
      <c r="A258" s="17"/>
      <c r="B258" s="17"/>
      <c r="C258" s="17"/>
      <c r="E258" s="85"/>
      <c r="F258" s="93" t="str">
        <f t="shared" si="6"/>
        <v/>
      </c>
      <c r="G258" s="81"/>
      <c r="H258" s="75"/>
      <c r="I258" s="96" t="str">
        <f t="shared" si="7"/>
        <v/>
      </c>
      <c r="J258" s="103"/>
      <c r="K258" s="122"/>
      <c r="L258" s="122"/>
      <c r="M258" s="122"/>
      <c r="N258" s="122"/>
      <c r="O258" s="123"/>
    </row>
    <row r="259" spans="1:15" ht="15" customHeight="1" x14ac:dyDescent="0.15">
      <c r="A259" s="17"/>
      <c r="B259" s="17"/>
      <c r="C259" s="17"/>
      <c r="E259" s="85"/>
      <c r="F259" s="93" t="str">
        <f t="shared" si="6"/>
        <v/>
      </c>
      <c r="G259" s="81"/>
      <c r="H259" s="75"/>
      <c r="I259" s="96" t="str">
        <f t="shared" si="7"/>
        <v/>
      </c>
      <c r="J259" s="103"/>
      <c r="K259" s="122"/>
      <c r="L259" s="122"/>
      <c r="M259" s="122"/>
      <c r="N259" s="122"/>
      <c r="O259" s="123"/>
    </row>
    <row r="260" spans="1:15" ht="15" customHeight="1" x14ac:dyDescent="0.15">
      <c r="A260" s="17"/>
      <c r="B260" s="17"/>
      <c r="C260" s="17"/>
      <c r="E260" s="85"/>
      <c r="F260" s="93" t="str">
        <f t="shared" si="6"/>
        <v/>
      </c>
      <c r="G260" s="81"/>
      <c r="H260" s="75"/>
      <c r="I260" s="96" t="str">
        <f t="shared" si="7"/>
        <v/>
      </c>
      <c r="J260" s="103"/>
      <c r="K260" s="122"/>
      <c r="L260" s="122"/>
      <c r="M260" s="122"/>
      <c r="N260" s="122"/>
      <c r="O260" s="123"/>
    </row>
    <row r="261" spans="1:15" ht="15" customHeight="1" x14ac:dyDescent="0.15">
      <c r="A261" s="17"/>
      <c r="B261" s="17"/>
      <c r="C261" s="17"/>
      <c r="E261" s="85"/>
      <c r="F261" s="93" t="str">
        <f t="shared" si="6"/>
        <v/>
      </c>
      <c r="G261" s="81"/>
      <c r="H261" s="75"/>
      <c r="I261" s="96" t="str">
        <f t="shared" si="7"/>
        <v/>
      </c>
      <c r="J261" s="103"/>
      <c r="K261" s="122"/>
      <c r="L261" s="122"/>
      <c r="M261" s="122"/>
      <c r="N261" s="122"/>
      <c r="O261" s="123"/>
    </row>
    <row r="262" spans="1:15" ht="15" customHeight="1" x14ac:dyDescent="0.15">
      <c r="A262" s="17"/>
      <c r="B262" s="17"/>
      <c r="C262" s="17"/>
      <c r="E262" s="85"/>
      <c r="F262" s="93" t="str">
        <f t="shared" si="6"/>
        <v/>
      </c>
      <c r="G262" s="81"/>
      <c r="H262" s="75"/>
      <c r="I262" s="96" t="str">
        <f t="shared" si="7"/>
        <v/>
      </c>
      <c r="J262" s="103"/>
      <c r="K262" s="122"/>
      <c r="L262" s="122"/>
      <c r="M262" s="122"/>
      <c r="N262" s="122"/>
      <c r="O262" s="123"/>
    </row>
    <row r="263" spans="1:15" ht="15" customHeight="1" x14ac:dyDescent="0.15">
      <c r="A263" s="17"/>
      <c r="B263" s="17"/>
      <c r="C263" s="17"/>
      <c r="E263" s="85"/>
      <c r="F263" s="93" t="str">
        <f t="shared" si="6"/>
        <v/>
      </c>
      <c r="G263" s="81"/>
      <c r="H263" s="75"/>
      <c r="I263" s="96" t="str">
        <f t="shared" si="7"/>
        <v/>
      </c>
      <c r="J263" s="103"/>
      <c r="K263" s="122"/>
      <c r="L263" s="122"/>
      <c r="M263" s="122"/>
      <c r="N263" s="122"/>
      <c r="O263" s="123"/>
    </row>
    <row r="264" spans="1:15" ht="15" customHeight="1" x14ac:dyDescent="0.15">
      <c r="A264" s="17"/>
      <c r="B264" s="17"/>
      <c r="C264" s="17"/>
      <c r="E264" s="85"/>
      <c r="F264" s="93" t="str">
        <f t="shared" si="6"/>
        <v/>
      </c>
      <c r="G264" s="81"/>
      <c r="H264" s="75"/>
      <c r="I264" s="96" t="str">
        <f t="shared" si="7"/>
        <v/>
      </c>
      <c r="J264" s="103"/>
      <c r="K264" s="122"/>
      <c r="L264" s="122"/>
      <c r="M264" s="122"/>
      <c r="N264" s="122"/>
      <c r="O264" s="123"/>
    </row>
    <row r="265" spans="1:15" ht="15" customHeight="1" x14ac:dyDescent="0.15">
      <c r="A265" s="17"/>
      <c r="B265" s="17"/>
      <c r="C265" s="17"/>
      <c r="E265" s="85"/>
      <c r="F265" s="93" t="str">
        <f t="shared" si="6"/>
        <v/>
      </c>
      <c r="G265" s="81"/>
      <c r="H265" s="75"/>
      <c r="I265" s="96" t="str">
        <f t="shared" si="7"/>
        <v/>
      </c>
      <c r="J265" s="103"/>
      <c r="K265" s="122"/>
      <c r="L265" s="122"/>
      <c r="M265" s="122"/>
      <c r="N265" s="122"/>
      <c r="O265" s="123"/>
    </row>
    <row r="266" spans="1:15" ht="15" customHeight="1" x14ac:dyDescent="0.15">
      <c r="A266" s="17"/>
      <c r="B266" s="17"/>
      <c r="C266" s="17"/>
      <c r="E266" s="85"/>
      <c r="F266" s="93" t="str">
        <f t="shared" si="6"/>
        <v/>
      </c>
      <c r="G266" s="81"/>
      <c r="H266" s="75"/>
      <c r="I266" s="96" t="str">
        <f t="shared" si="7"/>
        <v/>
      </c>
      <c r="J266" s="103"/>
      <c r="K266" s="122"/>
      <c r="L266" s="122"/>
      <c r="M266" s="122"/>
      <c r="N266" s="122"/>
      <c r="O266" s="123"/>
    </row>
    <row r="267" spans="1:15" ht="15" customHeight="1" x14ac:dyDescent="0.15">
      <c r="A267" s="17"/>
      <c r="B267" s="17"/>
      <c r="C267" s="17"/>
      <c r="E267" s="85"/>
      <c r="F267" s="93" t="str">
        <f t="shared" si="6"/>
        <v/>
      </c>
      <c r="G267" s="81"/>
      <c r="H267" s="75"/>
      <c r="I267" s="96" t="str">
        <f t="shared" si="7"/>
        <v/>
      </c>
      <c r="J267" s="103"/>
      <c r="K267" s="122"/>
      <c r="L267" s="122"/>
      <c r="M267" s="122"/>
      <c r="N267" s="122"/>
      <c r="O267" s="123"/>
    </row>
    <row r="268" spans="1:15" ht="15" customHeight="1" x14ac:dyDescent="0.15">
      <c r="A268" s="17"/>
      <c r="B268" s="17"/>
      <c r="C268" s="17"/>
      <c r="E268" s="85"/>
      <c r="F268" s="93" t="str">
        <f t="shared" si="6"/>
        <v/>
      </c>
      <c r="G268" s="81"/>
      <c r="H268" s="75"/>
      <c r="I268" s="96" t="str">
        <f t="shared" si="7"/>
        <v/>
      </c>
      <c r="J268" s="103"/>
      <c r="K268" s="122"/>
      <c r="L268" s="122"/>
      <c r="M268" s="122"/>
      <c r="N268" s="122"/>
      <c r="O268" s="123"/>
    </row>
    <row r="269" spans="1:15" ht="15" customHeight="1" x14ac:dyDescent="0.15">
      <c r="A269" s="17"/>
      <c r="B269" s="17"/>
      <c r="C269" s="17"/>
      <c r="E269" s="85"/>
      <c r="F269" s="93" t="str">
        <f t="shared" si="6"/>
        <v/>
      </c>
      <c r="G269" s="81"/>
      <c r="H269" s="75"/>
      <c r="I269" s="96" t="str">
        <f t="shared" si="7"/>
        <v/>
      </c>
      <c r="J269" s="103"/>
      <c r="K269" s="122"/>
      <c r="L269" s="122"/>
      <c r="M269" s="122"/>
      <c r="N269" s="122"/>
      <c r="O269" s="123"/>
    </row>
    <row r="270" spans="1:15" ht="15" customHeight="1" x14ac:dyDescent="0.15">
      <c r="A270" s="17"/>
      <c r="B270" s="17"/>
      <c r="C270" s="17"/>
      <c r="E270" s="85"/>
      <c r="F270" s="93" t="str">
        <f t="shared" si="6"/>
        <v/>
      </c>
      <c r="G270" s="81"/>
      <c r="H270" s="75"/>
      <c r="I270" s="96" t="str">
        <f t="shared" si="7"/>
        <v/>
      </c>
      <c r="J270" s="103"/>
      <c r="K270" s="122"/>
      <c r="L270" s="122"/>
      <c r="M270" s="122"/>
      <c r="N270" s="122"/>
      <c r="O270" s="123"/>
    </row>
    <row r="271" spans="1:15" ht="15" customHeight="1" x14ac:dyDescent="0.15">
      <c r="A271" s="17"/>
      <c r="B271" s="17"/>
      <c r="C271" s="17"/>
      <c r="E271" s="85"/>
      <c r="F271" s="93" t="str">
        <f t="shared" si="6"/>
        <v/>
      </c>
      <c r="G271" s="81"/>
      <c r="H271" s="75"/>
      <c r="I271" s="96" t="str">
        <f t="shared" si="7"/>
        <v/>
      </c>
      <c r="J271" s="103"/>
      <c r="K271" s="122"/>
      <c r="L271" s="122"/>
      <c r="M271" s="122"/>
      <c r="N271" s="122"/>
      <c r="O271" s="123"/>
    </row>
    <row r="272" spans="1:15" ht="15" customHeight="1" x14ac:dyDescent="0.15">
      <c r="A272" s="17"/>
      <c r="B272" s="17"/>
      <c r="C272" s="17"/>
      <c r="E272" s="85"/>
      <c r="F272" s="93" t="str">
        <f t="shared" si="6"/>
        <v/>
      </c>
      <c r="G272" s="81"/>
      <c r="H272" s="75"/>
      <c r="I272" s="96" t="str">
        <f t="shared" si="7"/>
        <v/>
      </c>
      <c r="J272" s="103"/>
      <c r="K272" s="122"/>
      <c r="L272" s="122"/>
      <c r="M272" s="122"/>
      <c r="N272" s="122"/>
      <c r="O272" s="123"/>
    </row>
    <row r="273" spans="1:15" ht="15" customHeight="1" x14ac:dyDescent="0.15">
      <c r="A273" s="17"/>
      <c r="B273" s="17"/>
      <c r="C273" s="17"/>
      <c r="E273" s="85"/>
      <c r="F273" s="93" t="str">
        <f t="shared" si="6"/>
        <v/>
      </c>
      <c r="G273" s="81"/>
      <c r="H273" s="75"/>
      <c r="I273" s="96" t="str">
        <f t="shared" si="7"/>
        <v/>
      </c>
      <c r="J273" s="103"/>
      <c r="K273" s="122"/>
      <c r="L273" s="122"/>
      <c r="M273" s="122"/>
      <c r="N273" s="122"/>
      <c r="O273" s="123"/>
    </row>
    <row r="274" spans="1:15" ht="15" customHeight="1" x14ac:dyDescent="0.15">
      <c r="A274" s="17"/>
      <c r="B274" s="17"/>
      <c r="C274" s="17"/>
      <c r="E274" s="85"/>
      <c r="F274" s="93" t="str">
        <f t="shared" si="6"/>
        <v/>
      </c>
      <c r="G274" s="81"/>
      <c r="H274" s="75"/>
      <c r="I274" s="96" t="str">
        <f t="shared" si="7"/>
        <v/>
      </c>
      <c r="J274" s="103"/>
      <c r="K274" s="122"/>
      <c r="L274" s="122"/>
      <c r="M274" s="122"/>
      <c r="N274" s="122"/>
      <c r="O274" s="123"/>
    </row>
    <row r="275" spans="1:15" ht="15" customHeight="1" x14ac:dyDescent="0.15">
      <c r="A275" s="17"/>
      <c r="B275" s="17"/>
      <c r="C275" s="17"/>
      <c r="E275" s="85"/>
      <c r="F275" s="93" t="str">
        <f t="shared" ref="F275:F298" si="8">IF(E275="","",TEXT(E275,"aaa"))</f>
        <v/>
      </c>
      <c r="G275" s="81"/>
      <c r="H275" s="75"/>
      <c r="I275" s="96" t="str">
        <f t="shared" si="7"/>
        <v/>
      </c>
      <c r="J275" s="103"/>
      <c r="K275" s="122"/>
      <c r="L275" s="122"/>
      <c r="M275" s="122"/>
      <c r="N275" s="122"/>
      <c r="O275" s="123"/>
    </row>
    <row r="276" spans="1:15" ht="15" customHeight="1" x14ac:dyDescent="0.15">
      <c r="A276" s="17"/>
      <c r="B276" s="17"/>
      <c r="C276" s="17"/>
      <c r="E276" s="85"/>
      <c r="F276" s="93" t="str">
        <f t="shared" si="8"/>
        <v/>
      </c>
      <c r="G276" s="81"/>
      <c r="H276" s="75"/>
      <c r="I276" s="96" t="str">
        <f t="shared" ref="I276:I298" si="9">IF(H276="","",I275-H276)</f>
        <v/>
      </c>
      <c r="J276" s="103"/>
      <c r="K276" s="122"/>
      <c r="L276" s="122"/>
      <c r="M276" s="122"/>
      <c r="N276" s="122"/>
      <c r="O276" s="123"/>
    </row>
    <row r="277" spans="1:15" ht="15" customHeight="1" x14ac:dyDescent="0.15">
      <c r="A277" s="17"/>
      <c r="B277" s="17"/>
      <c r="C277" s="17"/>
      <c r="E277" s="85"/>
      <c r="F277" s="93" t="str">
        <f t="shared" si="8"/>
        <v/>
      </c>
      <c r="G277" s="81"/>
      <c r="H277" s="75"/>
      <c r="I277" s="96" t="str">
        <f t="shared" si="9"/>
        <v/>
      </c>
      <c r="J277" s="103"/>
      <c r="K277" s="122"/>
      <c r="L277" s="122"/>
      <c r="M277" s="122"/>
      <c r="N277" s="122"/>
      <c r="O277" s="123"/>
    </row>
    <row r="278" spans="1:15" ht="15" customHeight="1" x14ac:dyDescent="0.15">
      <c r="A278" s="17"/>
      <c r="B278" s="17"/>
      <c r="C278" s="17"/>
      <c r="E278" s="85"/>
      <c r="F278" s="93" t="str">
        <f t="shared" si="8"/>
        <v/>
      </c>
      <c r="G278" s="81"/>
      <c r="H278" s="75"/>
      <c r="I278" s="96" t="str">
        <f t="shared" si="9"/>
        <v/>
      </c>
      <c r="J278" s="103"/>
      <c r="K278" s="122"/>
      <c r="L278" s="122"/>
      <c r="M278" s="122"/>
      <c r="N278" s="122"/>
      <c r="O278" s="123"/>
    </row>
    <row r="279" spans="1:15" ht="15" customHeight="1" x14ac:dyDescent="0.15">
      <c r="A279" s="17"/>
      <c r="B279" s="17"/>
      <c r="C279" s="17"/>
      <c r="E279" s="85"/>
      <c r="F279" s="93" t="str">
        <f t="shared" si="8"/>
        <v/>
      </c>
      <c r="G279" s="81"/>
      <c r="H279" s="75"/>
      <c r="I279" s="96" t="str">
        <f t="shared" si="9"/>
        <v/>
      </c>
      <c r="J279" s="103"/>
      <c r="K279" s="122"/>
      <c r="L279" s="122"/>
      <c r="M279" s="122"/>
      <c r="N279" s="122"/>
      <c r="O279" s="123"/>
    </row>
    <row r="280" spans="1:15" ht="15" customHeight="1" x14ac:dyDescent="0.15">
      <c r="A280" s="17"/>
      <c r="B280" s="17"/>
      <c r="C280" s="17"/>
      <c r="E280" s="85"/>
      <c r="F280" s="93" t="str">
        <f t="shared" si="8"/>
        <v/>
      </c>
      <c r="G280" s="81"/>
      <c r="H280" s="75"/>
      <c r="I280" s="96" t="str">
        <f t="shared" si="9"/>
        <v/>
      </c>
      <c r="J280" s="103"/>
      <c r="K280" s="122"/>
      <c r="L280" s="122"/>
      <c r="M280" s="122"/>
      <c r="N280" s="122"/>
      <c r="O280" s="123"/>
    </row>
    <row r="281" spans="1:15" ht="15" customHeight="1" x14ac:dyDescent="0.15">
      <c r="A281" s="17"/>
      <c r="B281" s="17"/>
      <c r="C281" s="17"/>
      <c r="E281" s="85"/>
      <c r="F281" s="93" t="str">
        <f t="shared" si="8"/>
        <v/>
      </c>
      <c r="G281" s="81"/>
      <c r="H281" s="75"/>
      <c r="I281" s="96" t="str">
        <f t="shared" si="9"/>
        <v/>
      </c>
      <c r="J281" s="103"/>
      <c r="K281" s="122"/>
      <c r="L281" s="122"/>
      <c r="M281" s="122"/>
      <c r="N281" s="122"/>
      <c r="O281" s="123"/>
    </row>
    <row r="282" spans="1:15" ht="15" customHeight="1" x14ac:dyDescent="0.15">
      <c r="A282" s="17"/>
      <c r="B282" s="17"/>
      <c r="C282" s="17"/>
      <c r="E282" s="85"/>
      <c r="F282" s="93" t="str">
        <f t="shared" si="8"/>
        <v/>
      </c>
      <c r="G282" s="81"/>
      <c r="H282" s="75"/>
      <c r="I282" s="96" t="str">
        <f t="shared" si="9"/>
        <v/>
      </c>
      <c r="J282" s="103"/>
      <c r="K282" s="122"/>
      <c r="L282" s="122"/>
      <c r="M282" s="122"/>
      <c r="N282" s="122"/>
      <c r="O282" s="123"/>
    </row>
    <row r="283" spans="1:15" ht="15" customHeight="1" x14ac:dyDescent="0.15">
      <c r="A283" s="17"/>
      <c r="B283" s="17"/>
      <c r="C283" s="17"/>
      <c r="E283" s="85"/>
      <c r="F283" s="93" t="str">
        <f t="shared" si="8"/>
        <v/>
      </c>
      <c r="G283" s="81"/>
      <c r="H283" s="75"/>
      <c r="I283" s="96" t="str">
        <f t="shared" si="9"/>
        <v/>
      </c>
      <c r="J283" s="103"/>
      <c r="K283" s="122"/>
      <c r="L283" s="122"/>
      <c r="M283" s="122"/>
      <c r="N283" s="122"/>
      <c r="O283" s="123"/>
    </row>
    <row r="284" spans="1:15" ht="15" customHeight="1" x14ac:dyDescent="0.15">
      <c r="A284" s="17"/>
      <c r="B284" s="17"/>
      <c r="C284" s="17"/>
      <c r="E284" s="85"/>
      <c r="F284" s="93" t="str">
        <f t="shared" si="8"/>
        <v/>
      </c>
      <c r="G284" s="81"/>
      <c r="H284" s="75"/>
      <c r="I284" s="96" t="str">
        <f t="shared" si="9"/>
        <v/>
      </c>
      <c r="J284" s="103"/>
      <c r="K284" s="122"/>
      <c r="L284" s="122"/>
      <c r="M284" s="122"/>
      <c r="N284" s="122"/>
      <c r="O284" s="123"/>
    </row>
    <row r="285" spans="1:15" ht="15" customHeight="1" x14ac:dyDescent="0.15">
      <c r="A285" s="17"/>
      <c r="B285" s="17"/>
      <c r="C285" s="17"/>
      <c r="E285" s="85"/>
      <c r="F285" s="93" t="str">
        <f t="shared" si="8"/>
        <v/>
      </c>
      <c r="G285" s="81"/>
      <c r="H285" s="75"/>
      <c r="I285" s="96" t="str">
        <f t="shared" si="9"/>
        <v/>
      </c>
      <c r="J285" s="103"/>
      <c r="K285" s="122"/>
      <c r="L285" s="122"/>
      <c r="M285" s="122"/>
      <c r="N285" s="122"/>
      <c r="O285" s="123"/>
    </row>
    <row r="286" spans="1:15" ht="15" customHeight="1" x14ac:dyDescent="0.15">
      <c r="A286" s="17"/>
      <c r="B286" s="17"/>
      <c r="C286" s="17"/>
      <c r="E286" s="85"/>
      <c r="F286" s="93" t="str">
        <f t="shared" si="8"/>
        <v/>
      </c>
      <c r="G286" s="81"/>
      <c r="H286" s="75"/>
      <c r="I286" s="96" t="str">
        <f t="shared" si="9"/>
        <v/>
      </c>
      <c r="J286" s="103"/>
      <c r="K286" s="122"/>
      <c r="L286" s="122"/>
      <c r="M286" s="122"/>
      <c r="N286" s="122"/>
      <c r="O286" s="123"/>
    </row>
    <row r="287" spans="1:15" ht="15" customHeight="1" x14ac:dyDescent="0.15">
      <c r="A287" s="17"/>
      <c r="B287" s="17"/>
      <c r="C287" s="17"/>
      <c r="E287" s="85"/>
      <c r="F287" s="93" t="str">
        <f t="shared" si="8"/>
        <v/>
      </c>
      <c r="G287" s="81"/>
      <c r="H287" s="75"/>
      <c r="I287" s="96" t="str">
        <f t="shared" si="9"/>
        <v/>
      </c>
      <c r="J287" s="103"/>
      <c r="K287" s="122"/>
      <c r="L287" s="122"/>
      <c r="M287" s="122"/>
      <c r="N287" s="122"/>
      <c r="O287" s="123"/>
    </row>
    <row r="288" spans="1:15" ht="15" customHeight="1" x14ac:dyDescent="0.15">
      <c r="A288" s="17"/>
      <c r="B288" s="17"/>
      <c r="C288" s="17"/>
      <c r="E288" s="85"/>
      <c r="F288" s="93" t="str">
        <f t="shared" si="8"/>
        <v/>
      </c>
      <c r="G288" s="81"/>
      <c r="H288" s="75"/>
      <c r="I288" s="96" t="str">
        <f t="shared" si="9"/>
        <v/>
      </c>
      <c r="J288" s="103"/>
      <c r="K288" s="122"/>
      <c r="L288" s="122"/>
      <c r="M288" s="122"/>
      <c r="N288" s="122"/>
      <c r="O288" s="123"/>
    </row>
    <row r="289" spans="1:15" ht="15" customHeight="1" x14ac:dyDescent="0.15">
      <c r="A289" s="17"/>
      <c r="B289" s="17"/>
      <c r="C289" s="17"/>
      <c r="E289" s="85"/>
      <c r="F289" s="93" t="str">
        <f t="shared" si="8"/>
        <v/>
      </c>
      <c r="G289" s="81"/>
      <c r="H289" s="75"/>
      <c r="I289" s="96" t="str">
        <f t="shared" si="9"/>
        <v/>
      </c>
      <c r="J289" s="103"/>
      <c r="K289" s="122"/>
      <c r="L289" s="122"/>
      <c r="M289" s="122"/>
      <c r="N289" s="122"/>
      <c r="O289" s="123"/>
    </row>
    <row r="290" spans="1:15" ht="15" customHeight="1" x14ac:dyDescent="0.15">
      <c r="A290" s="17"/>
      <c r="B290" s="17"/>
      <c r="C290" s="17"/>
      <c r="E290" s="85"/>
      <c r="F290" s="93" t="str">
        <f t="shared" si="8"/>
        <v/>
      </c>
      <c r="G290" s="81"/>
      <c r="H290" s="75"/>
      <c r="I290" s="96" t="str">
        <f t="shared" si="9"/>
        <v/>
      </c>
      <c r="J290" s="103"/>
      <c r="K290" s="122"/>
      <c r="L290" s="122"/>
      <c r="M290" s="122"/>
      <c r="N290" s="122"/>
      <c r="O290" s="123"/>
    </row>
    <row r="291" spans="1:15" ht="15" customHeight="1" x14ac:dyDescent="0.15">
      <c r="A291" s="17"/>
      <c r="B291" s="17"/>
      <c r="C291" s="17"/>
      <c r="E291" s="85"/>
      <c r="F291" s="93" t="str">
        <f t="shared" si="8"/>
        <v/>
      </c>
      <c r="G291" s="81"/>
      <c r="H291" s="75"/>
      <c r="I291" s="96" t="str">
        <f t="shared" si="9"/>
        <v/>
      </c>
      <c r="J291" s="103"/>
      <c r="K291" s="122"/>
      <c r="L291" s="122"/>
      <c r="M291" s="122"/>
      <c r="N291" s="122"/>
      <c r="O291" s="123"/>
    </row>
    <row r="292" spans="1:15" ht="15" customHeight="1" x14ac:dyDescent="0.15">
      <c r="A292" s="17"/>
      <c r="B292" s="17"/>
      <c r="C292" s="17"/>
      <c r="E292" s="85"/>
      <c r="F292" s="93" t="str">
        <f t="shared" si="8"/>
        <v/>
      </c>
      <c r="G292" s="81"/>
      <c r="H292" s="75"/>
      <c r="I292" s="96" t="str">
        <f t="shared" si="9"/>
        <v/>
      </c>
      <c r="J292" s="103"/>
      <c r="K292" s="122"/>
      <c r="L292" s="122"/>
      <c r="M292" s="122"/>
      <c r="N292" s="122"/>
      <c r="O292" s="123"/>
    </row>
    <row r="293" spans="1:15" ht="15" customHeight="1" x14ac:dyDescent="0.15">
      <c r="A293" s="17"/>
      <c r="B293" s="17"/>
      <c r="C293" s="17"/>
      <c r="E293" s="85"/>
      <c r="F293" s="93" t="str">
        <f t="shared" si="8"/>
        <v/>
      </c>
      <c r="G293" s="81"/>
      <c r="H293" s="75"/>
      <c r="I293" s="96" t="str">
        <f t="shared" si="9"/>
        <v/>
      </c>
      <c r="J293" s="103"/>
      <c r="K293" s="122"/>
      <c r="L293" s="122"/>
      <c r="M293" s="122"/>
      <c r="N293" s="122"/>
      <c r="O293" s="123"/>
    </row>
    <row r="294" spans="1:15" ht="15" customHeight="1" x14ac:dyDescent="0.15">
      <c r="A294" s="17"/>
      <c r="B294" s="17"/>
      <c r="C294" s="17"/>
      <c r="E294" s="85"/>
      <c r="F294" s="93" t="str">
        <f t="shared" si="8"/>
        <v/>
      </c>
      <c r="G294" s="81"/>
      <c r="H294" s="75"/>
      <c r="I294" s="96" t="str">
        <f t="shared" si="9"/>
        <v/>
      </c>
      <c r="J294" s="103"/>
      <c r="K294" s="122"/>
      <c r="L294" s="122"/>
      <c r="M294" s="122"/>
      <c r="N294" s="122"/>
      <c r="O294" s="123"/>
    </row>
    <row r="295" spans="1:15" ht="15" customHeight="1" x14ac:dyDescent="0.15">
      <c r="A295" s="17"/>
      <c r="B295" s="17"/>
      <c r="C295" s="17"/>
      <c r="E295" s="85"/>
      <c r="F295" s="93" t="str">
        <f t="shared" si="8"/>
        <v/>
      </c>
      <c r="G295" s="81"/>
      <c r="H295" s="75"/>
      <c r="I295" s="96" t="str">
        <f t="shared" si="9"/>
        <v/>
      </c>
      <c r="J295" s="103"/>
      <c r="K295" s="122"/>
      <c r="L295" s="122"/>
      <c r="M295" s="122"/>
      <c r="N295" s="122"/>
      <c r="O295" s="123"/>
    </row>
    <row r="296" spans="1:15" ht="15" customHeight="1" x14ac:dyDescent="0.15">
      <c r="A296" s="17"/>
      <c r="B296" s="17"/>
      <c r="C296" s="17"/>
      <c r="E296" s="85"/>
      <c r="F296" s="93" t="str">
        <f t="shared" si="8"/>
        <v/>
      </c>
      <c r="G296" s="81"/>
      <c r="H296" s="75"/>
      <c r="I296" s="96" t="str">
        <f t="shared" si="9"/>
        <v/>
      </c>
      <c r="J296" s="103"/>
      <c r="K296" s="122"/>
      <c r="L296" s="122"/>
      <c r="M296" s="122"/>
      <c r="N296" s="122"/>
      <c r="O296" s="123"/>
    </row>
    <row r="297" spans="1:15" ht="15" customHeight="1" x14ac:dyDescent="0.15">
      <c r="A297" s="17"/>
      <c r="B297" s="17"/>
      <c r="C297" s="17"/>
      <c r="E297" s="85"/>
      <c r="F297" s="93" t="str">
        <f t="shared" si="8"/>
        <v/>
      </c>
      <c r="G297" s="81"/>
      <c r="H297" s="75"/>
      <c r="I297" s="96" t="str">
        <f t="shared" si="9"/>
        <v/>
      </c>
      <c r="J297" s="103"/>
      <c r="K297" s="122"/>
      <c r="L297" s="122"/>
      <c r="M297" s="122"/>
      <c r="N297" s="122"/>
      <c r="O297" s="123"/>
    </row>
    <row r="298" spans="1:15" ht="15" customHeight="1" x14ac:dyDescent="0.15">
      <c r="A298" s="17"/>
      <c r="B298" s="17"/>
      <c r="C298" s="17"/>
      <c r="E298" s="86"/>
      <c r="F298" s="94" t="str">
        <f t="shared" si="8"/>
        <v/>
      </c>
      <c r="G298" s="87"/>
      <c r="H298" s="88"/>
      <c r="I298" s="97" t="str">
        <f t="shared" si="9"/>
        <v/>
      </c>
      <c r="J298" s="105"/>
      <c r="K298" s="132"/>
      <c r="L298" s="132"/>
      <c r="M298" s="132"/>
      <c r="N298" s="132"/>
      <c r="O298" s="133"/>
    </row>
    <row r="299" spans="1:15" ht="15" customHeight="1" x14ac:dyDescent="0.15">
      <c r="E299" s="1"/>
    </row>
    <row r="300" spans="1:15" ht="15" customHeight="1" x14ac:dyDescent="0.15">
      <c r="E300" s="1"/>
    </row>
    <row r="301" spans="1:15" ht="15" customHeight="1" x14ac:dyDescent="0.15">
      <c r="E301" s="1"/>
    </row>
    <row r="302" spans="1:15" ht="15" customHeight="1" x14ac:dyDescent="0.15">
      <c r="E302" s="1"/>
    </row>
    <row r="303" spans="1:15" ht="15" customHeight="1" x14ac:dyDescent="0.15">
      <c r="E303" s="1"/>
    </row>
    <row r="304" spans="1:15" ht="15" customHeight="1" x14ac:dyDescent="0.15">
      <c r="E304" s="1"/>
    </row>
    <row r="305" spans="5:5" ht="15" customHeight="1" x14ac:dyDescent="0.15">
      <c r="E305" s="1"/>
    </row>
    <row r="306" spans="5:5" ht="15" customHeight="1" x14ac:dyDescent="0.15">
      <c r="E306" s="1"/>
    </row>
    <row r="307" spans="5:5" ht="15" customHeight="1" x14ac:dyDescent="0.15">
      <c r="E307" s="1"/>
    </row>
    <row r="308" spans="5:5" ht="15" customHeight="1" x14ac:dyDescent="0.15">
      <c r="E308" s="1"/>
    </row>
    <row r="309" spans="5:5" ht="15" customHeight="1" x14ac:dyDescent="0.15">
      <c r="E309" s="1"/>
    </row>
    <row r="310" spans="5:5" ht="15" customHeight="1" x14ac:dyDescent="0.15">
      <c r="E310" s="1"/>
    </row>
    <row r="311" spans="5:5" ht="15" customHeight="1" x14ac:dyDescent="0.15">
      <c r="E311" s="1"/>
    </row>
    <row r="312" spans="5:5" ht="15" customHeight="1" x14ac:dyDescent="0.15">
      <c r="E312" s="1"/>
    </row>
    <row r="313" spans="5:5" ht="15" customHeight="1" x14ac:dyDescent="0.15">
      <c r="E313" s="1"/>
    </row>
    <row r="314" spans="5:5" ht="15" customHeight="1" x14ac:dyDescent="0.15">
      <c r="E314" s="1"/>
    </row>
    <row r="315" spans="5:5" ht="15" customHeight="1" x14ac:dyDescent="0.15">
      <c r="E315" s="1"/>
    </row>
    <row r="316" spans="5:5" ht="15" customHeight="1" x14ac:dyDescent="0.15">
      <c r="E316" s="1"/>
    </row>
    <row r="317" spans="5:5" ht="15" customHeight="1" x14ac:dyDescent="0.15">
      <c r="E317" s="1"/>
    </row>
    <row r="318" spans="5:5" ht="15" customHeight="1" x14ac:dyDescent="0.15">
      <c r="E318" s="1"/>
    </row>
    <row r="319" spans="5:5" ht="15" customHeight="1" x14ac:dyDescent="0.15">
      <c r="E319" s="1"/>
    </row>
    <row r="320" spans="5:5" ht="15" customHeight="1" x14ac:dyDescent="0.15">
      <c r="E320" s="1"/>
    </row>
    <row r="321" spans="5:5" ht="15" customHeight="1" x14ac:dyDescent="0.15">
      <c r="E321" s="1"/>
    </row>
    <row r="322" spans="5:5" ht="15" customHeight="1" x14ac:dyDescent="0.15">
      <c r="E322" s="1"/>
    </row>
    <row r="323" spans="5:5" ht="15" customHeight="1" x14ac:dyDescent="0.15">
      <c r="E323" s="1"/>
    </row>
    <row r="324" spans="5:5" ht="15" customHeight="1" x14ac:dyDescent="0.15">
      <c r="E324" s="1"/>
    </row>
    <row r="325" spans="5:5" ht="15" customHeight="1" x14ac:dyDescent="0.15">
      <c r="E325" s="1"/>
    </row>
    <row r="326" spans="5:5" ht="15" customHeight="1" x14ac:dyDescent="0.15">
      <c r="E326" s="1"/>
    </row>
    <row r="327" spans="5:5" ht="15" customHeight="1" x14ac:dyDescent="0.15">
      <c r="E327" s="1"/>
    </row>
    <row r="328" spans="5:5" ht="15" customHeight="1" x14ac:dyDescent="0.15">
      <c r="E328" s="1"/>
    </row>
    <row r="329" spans="5:5" ht="15" customHeight="1" x14ac:dyDescent="0.15">
      <c r="E329" s="1"/>
    </row>
    <row r="330" spans="5:5" ht="15" customHeight="1" x14ac:dyDescent="0.15">
      <c r="E330" s="1"/>
    </row>
    <row r="331" spans="5:5" ht="15" customHeight="1" x14ac:dyDescent="0.15">
      <c r="E331" s="1"/>
    </row>
    <row r="332" spans="5:5" ht="15" customHeight="1" x14ac:dyDescent="0.15">
      <c r="E332" s="1"/>
    </row>
    <row r="333" spans="5:5" ht="15" customHeight="1" x14ac:dyDescent="0.15">
      <c r="E333" s="1"/>
    </row>
    <row r="334" spans="5:5" ht="15" customHeight="1" x14ac:dyDescent="0.15">
      <c r="E334" s="1"/>
    </row>
    <row r="335" spans="5:5" ht="15" customHeight="1" x14ac:dyDescent="0.15">
      <c r="E335" s="1"/>
    </row>
    <row r="336" spans="5:5" ht="15" customHeight="1" x14ac:dyDescent="0.15">
      <c r="E336" s="1"/>
    </row>
    <row r="337" spans="5:5" ht="15" customHeight="1" x14ac:dyDescent="0.15">
      <c r="E337" s="1"/>
    </row>
    <row r="338" spans="5:5" ht="15" customHeight="1" x14ac:dyDescent="0.15">
      <c r="E338" s="1"/>
    </row>
  </sheetData>
  <autoFilter ref="E17:O298">
    <filterColumn colId="6" showButton="0"/>
    <filterColumn colId="7" showButton="0"/>
    <filterColumn colId="8" showButton="0"/>
    <filterColumn colId="9" showButton="0"/>
  </autoFilter>
  <mergeCells count="295">
    <mergeCell ref="K24:O24"/>
    <mergeCell ref="K25:O25"/>
    <mergeCell ref="K26:O26"/>
    <mergeCell ref="K27:O27"/>
    <mergeCell ref="K28:O28"/>
    <mergeCell ref="K29:O29"/>
    <mergeCell ref="K18:O18"/>
    <mergeCell ref="K19:O19"/>
    <mergeCell ref="K20:O20"/>
    <mergeCell ref="K21:O21"/>
    <mergeCell ref="K22:O22"/>
    <mergeCell ref="K23:O23"/>
    <mergeCell ref="K36:O36"/>
    <mergeCell ref="K37:O37"/>
    <mergeCell ref="K38:O38"/>
    <mergeCell ref="K39:O39"/>
    <mergeCell ref="K40:O40"/>
    <mergeCell ref="K41:O41"/>
    <mergeCell ref="K30:O30"/>
    <mergeCell ref="K31:O31"/>
    <mergeCell ref="K32:O32"/>
    <mergeCell ref="K33:O33"/>
    <mergeCell ref="K34:O34"/>
    <mergeCell ref="K35:O35"/>
    <mergeCell ref="K48:O48"/>
    <mergeCell ref="K49:O49"/>
    <mergeCell ref="K50:O50"/>
    <mergeCell ref="K51:O51"/>
    <mergeCell ref="K52:O52"/>
    <mergeCell ref="K53:O53"/>
    <mergeCell ref="K42:O42"/>
    <mergeCell ref="K43:O43"/>
    <mergeCell ref="K44:O44"/>
    <mergeCell ref="K45:O45"/>
    <mergeCell ref="K46:O46"/>
    <mergeCell ref="K47:O47"/>
    <mergeCell ref="K60:O60"/>
    <mergeCell ref="K61:O61"/>
    <mergeCell ref="K62:O62"/>
    <mergeCell ref="K63:O63"/>
    <mergeCell ref="K64:O64"/>
    <mergeCell ref="K65:O65"/>
    <mergeCell ref="K54:O54"/>
    <mergeCell ref="K55:O55"/>
    <mergeCell ref="K56:O56"/>
    <mergeCell ref="K57:O57"/>
    <mergeCell ref="K58:O58"/>
    <mergeCell ref="K59:O59"/>
    <mergeCell ref="K72:O72"/>
    <mergeCell ref="K73:O73"/>
    <mergeCell ref="K74:O74"/>
    <mergeCell ref="K75:O75"/>
    <mergeCell ref="K76:O76"/>
    <mergeCell ref="K77:O77"/>
    <mergeCell ref="K66:O66"/>
    <mergeCell ref="K67:O67"/>
    <mergeCell ref="K68:O68"/>
    <mergeCell ref="K69:O69"/>
    <mergeCell ref="K70:O70"/>
    <mergeCell ref="K71:O71"/>
    <mergeCell ref="K84:O84"/>
    <mergeCell ref="K85:O85"/>
    <mergeCell ref="K86:O86"/>
    <mergeCell ref="K87:O87"/>
    <mergeCell ref="K88:O88"/>
    <mergeCell ref="K89:O89"/>
    <mergeCell ref="K78:O78"/>
    <mergeCell ref="K79:O79"/>
    <mergeCell ref="K80:O80"/>
    <mergeCell ref="K81:O81"/>
    <mergeCell ref="K82:O82"/>
    <mergeCell ref="K83:O83"/>
    <mergeCell ref="K97:O97"/>
    <mergeCell ref="K98:O98"/>
    <mergeCell ref="K99:O99"/>
    <mergeCell ref="K100:O100"/>
    <mergeCell ref="K101:O101"/>
    <mergeCell ref="K90:O90"/>
    <mergeCell ref="K91:O91"/>
    <mergeCell ref="K92:O92"/>
    <mergeCell ref="K93:O93"/>
    <mergeCell ref="K94:O94"/>
    <mergeCell ref="K95:O95"/>
    <mergeCell ref="K130:O130"/>
    <mergeCell ref="K131:O131"/>
    <mergeCell ref="K132:O132"/>
    <mergeCell ref="K133:O133"/>
    <mergeCell ref="K114:O114"/>
    <mergeCell ref="K115:O115"/>
    <mergeCell ref="K116:O116"/>
    <mergeCell ref="K117:O117"/>
    <mergeCell ref="K118:O118"/>
    <mergeCell ref="K119:O119"/>
    <mergeCell ref="K17:O17"/>
    <mergeCell ref="K124:O124"/>
    <mergeCell ref="K125:O125"/>
    <mergeCell ref="K126:O126"/>
    <mergeCell ref="K127:O127"/>
    <mergeCell ref="K128:O128"/>
    <mergeCell ref="K129:O129"/>
    <mergeCell ref="K120:O120"/>
    <mergeCell ref="K121:O121"/>
    <mergeCell ref="K122:O122"/>
    <mergeCell ref="K123:O123"/>
    <mergeCell ref="K108:O108"/>
    <mergeCell ref="K109:O109"/>
    <mergeCell ref="K110:O110"/>
    <mergeCell ref="K111:O111"/>
    <mergeCell ref="K112:O112"/>
    <mergeCell ref="K113:O113"/>
    <mergeCell ref="K102:O102"/>
    <mergeCell ref="K103:O103"/>
    <mergeCell ref="K104:O104"/>
    <mergeCell ref="K105:O105"/>
    <mergeCell ref="K106:O106"/>
    <mergeCell ref="K107:O107"/>
    <mergeCell ref="K96:O96"/>
    <mergeCell ref="K134:O134"/>
    <mergeCell ref="K135:O135"/>
    <mergeCell ref="K136:O136"/>
    <mergeCell ref="K137:O137"/>
    <mergeCell ref="K138:O138"/>
    <mergeCell ref="K139:O139"/>
    <mergeCell ref="K198:O198"/>
    <mergeCell ref="K199:O199"/>
    <mergeCell ref="K298:O298"/>
    <mergeCell ref="K196:O196"/>
    <mergeCell ref="K197:O197"/>
    <mergeCell ref="K146:O146"/>
    <mergeCell ref="K147:O147"/>
    <mergeCell ref="K148:O148"/>
    <mergeCell ref="K149:O149"/>
    <mergeCell ref="K150:O150"/>
    <mergeCell ref="K151:O151"/>
    <mergeCell ref="K140:O140"/>
    <mergeCell ref="K141:O141"/>
    <mergeCell ref="K142:O142"/>
    <mergeCell ref="K143:O143"/>
    <mergeCell ref="K144:O144"/>
    <mergeCell ref="K145:O145"/>
    <mergeCell ref="K158:O158"/>
    <mergeCell ref="K159:O159"/>
    <mergeCell ref="K160:O160"/>
    <mergeCell ref="K161:O161"/>
    <mergeCell ref="K162:O162"/>
    <mergeCell ref="K163:O163"/>
    <mergeCell ref="K152:O152"/>
    <mergeCell ref="K153:O153"/>
    <mergeCell ref="K154:O154"/>
    <mergeCell ref="K155:O155"/>
    <mergeCell ref="K156:O156"/>
    <mergeCell ref="K157:O157"/>
    <mergeCell ref="K170:O170"/>
    <mergeCell ref="K171:O171"/>
    <mergeCell ref="K172:O172"/>
    <mergeCell ref="K173:O173"/>
    <mergeCell ref="K174:O174"/>
    <mergeCell ref="K175:O175"/>
    <mergeCell ref="K164:O164"/>
    <mergeCell ref="K165:O165"/>
    <mergeCell ref="K166:O166"/>
    <mergeCell ref="K167:O167"/>
    <mergeCell ref="K168:O168"/>
    <mergeCell ref="K169:O169"/>
    <mergeCell ref="K182:O182"/>
    <mergeCell ref="K183:O183"/>
    <mergeCell ref="K184:O184"/>
    <mergeCell ref="K185:O185"/>
    <mergeCell ref="K186:O186"/>
    <mergeCell ref="K187:O187"/>
    <mergeCell ref="K176:O176"/>
    <mergeCell ref="K177:O177"/>
    <mergeCell ref="K178:O178"/>
    <mergeCell ref="K179:O179"/>
    <mergeCell ref="K180:O180"/>
    <mergeCell ref="K181:O181"/>
    <mergeCell ref="K194:O194"/>
    <mergeCell ref="K195:O195"/>
    <mergeCell ref="K200:O200"/>
    <mergeCell ref="K201:O201"/>
    <mergeCell ref="K202:O202"/>
    <mergeCell ref="K203:O203"/>
    <mergeCell ref="K188:O188"/>
    <mergeCell ref="K189:O189"/>
    <mergeCell ref="K190:O190"/>
    <mergeCell ref="K191:O191"/>
    <mergeCell ref="K192:O192"/>
    <mergeCell ref="K193:O193"/>
    <mergeCell ref="K210:O210"/>
    <mergeCell ref="K211:O211"/>
    <mergeCell ref="K212:O212"/>
    <mergeCell ref="K213:O213"/>
    <mergeCell ref="K214:O214"/>
    <mergeCell ref="K215:O215"/>
    <mergeCell ref="K204:O204"/>
    <mergeCell ref="K205:O205"/>
    <mergeCell ref="K206:O206"/>
    <mergeCell ref="K207:O207"/>
    <mergeCell ref="K208:O208"/>
    <mergeCell ref="K209:O209"/>
    <mergeCell ref="K222:O222"/>
    <mergeCell ref="K223:O223"/>
    <mergeCell ref="K224:O224"/>
    <mergeCell ref="K225:O225"/>
    <mergeCell ref="K226:O226"/>
    <mergeCell ref="K227:O227"/>
    <mergeCell ref="K216:O216"/>
    <mergeCell ref="K217:O217"/>
    <mergeCell ref="K218:O218"/>
    <mergeCell ref="K219:O219"/>
    <mergeCell ref="K220:O220"/>
    <mergeCell ref="K221:O221"/>
    <mergeCell ref="K234:O234"/>
    <mergeCell ref="K235:O235"/>
    <mergeCell ref="K236:O236"/>
    <mergeCell ref="K237:O237"/>
    <mergeCell ref="K238:O238"/>
    <mergeCell ref="K239:O239"/>
    <mergeCell ref="K228:O228"/>
    <mergeCell ref="K229:O229"/>
    <mergeCell ref="K230:O230"/>
    <mergeCell ref="K231:O231"/>
    <mergeCell ref="K232:O232"/>
    <mergeCell ref="K233:O233"/>
    <mergeCell ref="K246:O246"/>
    <mergeCell ref="K247:O247"/>
    <mergeCell ref="K248:O248"/>
    <mergeCell ref="K249:O249"/>
    <mergeCell ref="K250:O250"/>
    <mergeCell ref="K251:O251"/>
    <mergeCell ref="K240:O240"/>
    <mergeCell ref="K241:O241"/>
    <mergeCell ref="K242:O242"/>
    <mergeCell ref="K243:O243"/>
    <mergeCell ref="K244:O244"/>
    <mergeCell ref="K245:O245"/>
    <mergeCell ref="K260:O260"/>
    <mergeCell ref="K261:O261"/>
    <mergeCell ref="K262:O262"/>
    <mergeCell ref="K263:O263"/>
    <mergeCell ref="K252:O252"/>
    <mergeCell ref="K253:O253"/>
    <mergeCell ref="K254:O254"/>
    <mergeCell ref="K255:O255"/>
    <mergeCell ref="K256:O256"/>
    <mergeCell ref="K257:O257"/>
    <mergeCell ref="K259:O259"/>
    <mergeCell ref="K297:O297"/>
    <mergeCell ref="K292:O292"/>
    <mergeCell ref="D4:E4"/>
    <mergeCell ref="D3:E3"/>
    <mergeCell ref="D5:E5"/>
    <mergeCell ref="D6:E6"/>
    <mergeCell ref="D7:E7"/>
    <mergeCell ref="D8:E8"/>
    <mergeCell ref="K288:O288"/>
    <mergeCell ref="K289:O289"/>
    <mergeCell ref="K290:O290"/>
    <mergeCell ref="K291:O291"/>
    <mergeCell ref="K293:O293"/>
    <mergeCell ref="K294:O294"/>
    <mergeCell ref="K282:O282"/>
    <mergeCell ref="K283:O283"/>
    <mergeCell ref="K284:O284"/>
    <mergeCell ref="K285:O285"/>
    <mergeCell ref="K286:O286"/>
    <mergeCell ref="K287:O287"/>
    <mergeCell ref="K276:O276"/>
    <mergeCell ref="K277:O277"/>
    <mergeCell ref="K278:O278"/>
    <mergeCell ref="D15:E15"/>
    <mergeCell ref="D14:E14"/>
    <mergeCell ref="D9:E9"/>
    <mergeCell ref="D10:E10"/>
    <mergeCell ref="D11:E11"/>
    <mergeCell ref="D12:E12"/>
    <mergeCell ref="D13:E13"/>
    <mergeCell ref="K295:O295"/>
    <mergeCell ref="K296:O296"/>
    <mergeCell ref="K280:O280"/>
    <mergeCell ref="K281:O281"/>
    <mergeCell ref="K270:O270"/>
    <mergeCell ref="K271:O271"/>
    <mergeCell ref="K272:O272"/>
    <mergeCell ref="K273:O273"/>
    <mergeCell ref="K274:O274"/>
    <mergeCell ref="K275:O275"/>
    <mergeCell ref="K264:O264"/>
    <mergeCell ref="K265:O265"/>
    <mergeCell ref="K266:O266"/>
    <mergeCell ref="K267:O267"/>
    <mergeCell ref="K268:O268"/>
    <mergeCell ref="K269:O269"/>
    <mergeCell ref="K258:O258"/>
    <mergeCell ref="K279:O279"/>
  </mergeCells>
  <phoneticPr fontId="1"/>
  <dataValidations count="1">
    <dataValidation type="list" allowBlank="1" showInputMessage="1" showErrorMessage="1" sqref="G18:G298">
      <formula1>$N$4:$N$12</formula1>
    </dataValidation>
  </dataValidations>
  <pageMargins left="0.25" right="0.25" top="0.75" bottom="0.75" header="0.3" footer="0.3"/>
  <pageSetup paperSize="9" scale="70" fitToHeight="0" orientation="portrait" r:id="rId1"/>
  <pictur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O338"/>
  <sheetViews>
    <sheetView showGridLines="0" workbookViewId="0">
      <pane ySplit="17" topLeftCell="A18" activePane="bottomLeft" state="frozen"/>
      <selection pane="bottomLeft" activeCell="C6" sqref="C6"/>
    </sheetView>
  </sheetViews>
  <sheetFormatPr defaultRowHeight="13.5" outlineLevelRow="1" x14ac:dyDescent="0.15"/>
  <cols>
    <col min="1" max="1" width="2.125" customWidth="1"/>
    <col min="2" max="2" width="15.625" customWidth="1"/>
    <col min="3" max="3" width="9.625" customWidth="1"/>
    <col min="4" max="4" width="1.625" customWidth="1"/>
    <col min="5" max="5" width="9.625" customWidth="1"/>
    <col min="6" max="6" width="5.25" customWidth="1"/>
    <col min="7" max="7" width="15.625" customWidth="1"/>
    <col min="8" max="8" width="9.625" customWidth="1"/>
    <col min="9" max="9" width="12.625" customWidth="1"/>
    <col min="10" max="10" width="15.625" customWidth="1"/>
    <col min="11" max="12" width="9.625" customWidth="1"/>
    <col min="13" max="13" width="3.125" customWidth="1"/>
    <col min="14" max="14" width="15.625" customWidth="1"/>
    <col min="15" max="15" width="9.625" customWidth="1"/>
  </cols>
  <sheetData>
    <row r="1" spans="1:15" ht="21" customHeight="1" x14ac:dyDescent="0.15">
      <c r="A1" s="4" t="s">
        <v>82</v>
      </c>
    </row>
    <row r="2" spans="1:15" ht="16.5" customHeight="1" x14ac:dyDescent="0.15">
      <c r="B2" s="5" t="s">
        <v>0</v>
      </c>
      <c r="C2" s="5"/>
      <c r="D2" s="5"/>
      <c r="E2" s="5"/>
      <c r="F2" s="5"/>
      <c r="G2" s="5" t="s">
        <v>29</v>
      </c>
      <c r="H2" s="5"/>
      <c r="I2" s="5"/>
      <c r="J2" s="5"/>
      <c r="K2" s="5"/>
      <c r="L2" s="5"/>
      <c r="M2" s="5"/>
      <c r="N2" s="5" t="s">
        <v>30</v>
      </c>
    </row>
    <row r="3" spans="1:15" ht="16.5" customHeight="1" x14ac:dyDescent="0.15">
      <c r="B3" s="18" t="s">
        <v>1</v>
      </c>
      <c r="C3" s="19" t="s">
        <v>3</v>
      </c>
      <c r="D3" s="126" t="s">
        <v>2</v>
      </c>
      <c r="E3" s="127"/>
      <c r="F3" s="2"/>
      <c r="G3" s="18" t="s">
        <v>1</v>
      </c>
      <c r="H3" s="19" t="s">
        <v>3</v>
      </c>
      <c r="I3" s="20" t="s">
        <v>2</v>
      </c>
      <c r="J3" s="19" t="s">
        <v>1</v>
      </c>
      <c r="K3" s="19" t="s">
        <v>3</v>
      </c>
      <c r="L3" s="20" t="s">
        <v>2</v>
      </c>
      <c r="M3" s="2"/>
      <c r="N3" s="18" t="s">
        <v>1</v>
      </c>
      <c r="O3" s="20" t="s">
        <v>3</v>
      </c>
    </row>
    <row r="4" spans="1:15" ht="15" customHeight="1" outlineLevel="1" x14ac:dyDescent="0.15">
      <c r="B4" s="21" t="s">
        <v>35</v>
      </c>
      <c r="C4" s="98">
        <f ca="1">'1月'!C14</f>
        <v>0</v>
      </c>
      <c r="D4" s="124"/>
      <c r="E4" s="125"/>
      <c r="G4" s="21" t="s">
        <v>42</v>
      </c>
      <c r="H4" s="30"/>
      <c r="I4" s="101"/>
      <c r="J4" s="31" t="s">
        <v>81</v>
      </c>
      <c r="K4" s="30"/>
      <c r="L4" s="32"/>
      <c r="N4" s="21" t="s">
        <v>21</v>
      </c>
      <c r="O4" s="90">
        <f ca="1">SUMIF(G18:H298,"食費",H18:H298)</f>
        <v>0</v>
      </c>
    </row>
    <row r="5" spans="1:15" ht="15" customHeight="1" outlineLevel="1" x14ac:dyDescent="0.15">
      <c r="B5" s="22"/>
      <c r="C5" s="23"/>
      <c r="D5" s="128"/>
      <c r="E5" s="129"/>
      <c r="G5" s="24" t="s">
        <v>7</v>
      </c>
      <c r="H5" s="25"/>
      <c r="I5" s="102"/>
      <c r="J5" s="33" t="s">
        <v>80</v>
      </c>
      <c r="K5" s="25"/>
      <c r="L5" s="26"/>
      <c r="N5" s="24" t="s">
        <v>22</v>
      </c>
      <c r="O5" s="91">
        <f ca="1">SUMIF(G18:H298,"被服費",H18:H298)</f>
        <v>0</v>
      </c>
    </row>
    <row r="6" spans="1:15" ht="15" customHeight="1" outlineLevel="1" x14ac:dyDescent="0.15">
      <c r="B6" s="24" t="s">
        <v>4</v>
      </c>
      <c r="C6" s="25"/>
      <c r="D6" s="143"/>
      <c r="E6" s="129"/>
      <c r="G6" s="24" t="s">
        <v>8</v>
      </c>
      <c r="H6" s="25"/>
      <c r="I6" s="102"/>
      <c r="J6" s="33" t="s">
        <v>17</v>
      </c>
      <c r="K6" s="25"/>
      <c r="L6" s="26"/>
      <c r="N6" s="24" t="s">
        <v>23</v>
      </c>
      <c r="O6" s="91">
        <f ca="1">SUMIF(G18:H298,"教育費",H18:H298)</f>
        <v>0</v>
      </c>
    </row>
    <row r="7" spans="1:15" ht="15" customHeight="1" outlineLevel="1" x14ac:dyDescent="0.15">
      <c r="B7" s="24" t="s">
        <v>5</v>
      </c>
      <c r="C7" s="23"/>
      <c r="D7" s="128"/>
      <c r="E7" s="129"/>
      <c r="G7" s="24" t="s">
        <v>9</v>
      </c>
      <c r="H7" s="25"/>
      <c r="I7" s="102"/>
      <c r="J7" s="33" t="s">
        <v>19</v>
      </c>
      <c r="K7" s="25"/>
      <c r="L7" s="26"/>
      <c r="N7" s="24" t="s">
        <v>75</v>
      </c>
      <c r="O7" s="91">
        <f ca="1">SUMIF(G18:H298,"書籍費",H18:H298)</f>
        <v>0</v>
      </c>
    </row>
    <row r="8" spans="1:15" ht="15" customHeight="1" outlineLevel="1" x14ac:dyDescent="0.15">
      <c r="B8" s="24" t="s">
        <v>28</v>
      </c>
      <c r="C8" s="23"/>
      <c r="D8" s="128"/>
      <c r="E8" s="129"/>
      <c r="G8" s="24" t="s">
        <v>61</v>
      </c>
      <c r="H8" s="25"/>
      <c r="I8" s="102"/>
      <c r="J8" s="33" t="s">
        <v>15</v>
      </c>
      <c r="K8" s="25"/>
      <c r="L8" s="26"/>
      <c r="N8" s="24" t="s">
        <v>47</v>
      </c>
      <c r="O8" s="91">
        <f ca="1">SUMIF(G18:H298,"医療・衛生費",H18:H298)</f>
        <v>0</v>
      </c>
    </row>
    <row r="9" spans="1:15" ht="15" customHeight="1" outlineLevel="1" x14ac:dyDescent="0.15">
      <c r="B9" s="24" t="s">
        <v>6</v>
      </c>
      <c r="C9" s="23"/>
      <c r="D9" s="128"/>
      <c r="E9" s="129"/>
      <c r="G9" s="24" t="s">
        <v>13</v>
      </c>
      <c r="H9" s="25"/>
      <c r="I9" s="102"/>
      <c r="J9" s="33" t="s">
        <v>16</v>
      </c>
      <c r="K9" s="25"/>
      <c r="L9" s="26"/>
      <c r="N9" s="24" t="s">
        <v>25</v>
      </c>
      <c r="O9" s="91">
        <f ca="1">SUMIF(G18:H298,"交際費",H18:H298)</f>
        <v>0</v>
      </c>
    </row>
    <row r="10" spans="1:15" ht="15" customHeight="1" outlineLevel="1" x14ac:dyDescent="0.15">
      <c r="B10" s="22"/>
      <c r="C10" s="25"/>
      <c r="D10" s="128"/>
      <c r="E10" s="129"/>
      <c r="G10" s="24" t="s">
        <v>10</v>
      </c>
      <c r="H10" s="25"/>
      <c r="I10" s="102"/>
      <c r="J10" s="23"/>
      <c r="K10" s="25"/>
      <c r="L10" s="26"/>
      <c r="N10" s="24" t="s">
        <v>24</v>
      </c>
      <c r="O10" s="91">
        <f ca="1">SUMIF(G18:H298,"交通費",H18:H298)</f>
        <v>0</v>
      </c>
    </row>
    <row r="11" spans="1:15" ht="15" customHeight="1" outlineLevel="1" x14ac:dyDescent="0.15">
      <c r="B11" s="22"/>
      <c r="C11" s="25"/>
      <c r="D11" s="128"/>
      <c r="E11" s="129"/>
      <c r="G11" s="24" t="s">
        <v>11</v>
      </c>
      <c r="H11" s="25"/>
      <c r="I11" s="102"/>
      <c r="J11" s="23"/>
      <c r="K11" s="25"/>
      <c r="L11" s="26"/>
      <c r="N11" s="24" t="s">
        <v>26</v>
      </c>
      <c r="O11" s="91">
        <f ca="1">SUMIF(G18:H298,"車両費",H18:H298)</f>
        <v>0</v>
      </c>
    </row>
    <row r="12" spans="1:15" ht="15" customHeight="1" outlineLevel="1" x14ac:dyDescent="0.15">
      <c r="B12" s="22"/>
      <c r="C12" s="25"/>
      <c r="D12" s="128"/>
      <c r="E12" s="129"/>
      <c r="G12" s="24" t="s">
        <v>14</v>
      </c>
      <c r="H12" s="25"/>
      <c r="I12" s="102"/>
      <c r="J12" s="23"/>
      <c r="K12" s="25"/>
      <c r="L12" s="26"/>
      <c r="N12" s="24" t="s">
        <v>27</v>
      </c>
      <c r="O12" s="91">
        <f ca="1">SUMIF(G18:H298,"特別費",H18:H298)</f>
        <v>0</v>
      </c>
    </row>
    <row r="13" spans="1:15" ht="15" customHeight="1" x14ac:dyDescent="0.15">
      <c r="B13" s="27" t="s">
        <v>20</v>
      </c>
      <c r="C13" s="28">
        <f ca="1">SUM(C4:C12)</f>
        <v>0</v>
      </c>
      <c r="D13" s="120"/>
      <c r="E13" s="121"/>
      <c r="G13" s="6"/>
      <c r="H13" s="6"/>
      <c r="I13" s="6"/>
      <c r="J13" s="27" t="s">
        <v>31</v>
      </c>
      <c r="K13" s="28">
        <f>SUM(H4:H12,K4:K12)</f>
        <v>0</v>
      </c>
      <c r="L13" s="29"/>
      <c r="N13" s="27" t="s">
        <v>32</v>
      </c>
      <c r="O13" s="34">
        <f ca="1">SUM(O4:O12)</f>
        <v>0</v>
      </c>
    </row>
    <row r="14" spans="1:15" ht="15" customHeight="1" x14ac:dyDescent="0.15">
      <c r="B14" s="44" t="s">
        <v>112</v>
      </c>
      <c r="C14" s="45">
        <f ca="1">C13-K13-O13</f>
        <v>0</v>
      </c>
      <c r="D14" s="144"/>
      <c r="E14" s="145"/>
    </row>
    <row r="15" spans="1:15" ht="15" customHeight="1" x14ac:dyDescent="0.15">
      <c r="B15" s="27" t="s">
        <v>113</v>
      </c>
      <c r="C15" s="46">
        <f ca="1">SUM(C6:C12)-K13-O13</f>
        <v>0</v>
      </c>
      <c r="D15" s="120"/>
      <c r="E15" s="131"/>
    </row>
    <row r="16" spans="1:15" ht="20.25" customHeight="1" x14ac:dyDescent="0.15">
      <c r="E16" s="5" t="s">
        <v>34</v>
      </c>
    </row>
    <row r="17" spans="1:15" ht="16.5" customHeight="1" x14ac:dyDescent="0.15">
      <c r="A17" s="10" t="s">
        <v>39</v>
      </c>
      <c r="B17" s="11"/>
      <c r="C17" s="12"/>
      <c r="D17" s="3"/>
      <c r="E17" s="18" t="s">
        <v>2</v>
      </c>
      <c r="F17" s="19" t="s">
        <v>78</v>
      </c>
      <c r="G17" s="19" t="s">
        <v>1</v>
      </c>
      <c r="H17" s="19" t="s">
        <v>36</v>
      </c>
      <c r="I17" s="19" t="s">
        <v>33</v>
      </c>
      <c r="J17" s="18" t="s">
        <v>37</v>
      </c>
      <c r="K17" s="134" t="s">
        <v>38</v>
      </c>
      <c r="L17" s="135"/>
      <c r="M17" s="135"/>
      <c r="N17" s="135"/>
      <c r="O17" s="136"/>
    </row>
    <row r="18" spans="1:15" ht="15" customHeight="1" x14ac:dyDescent="0.15">
      <c r="A18" s="13" t="s">
        <v>42</v>
      </c>
      <c r="B18" s="14"/>
      <c r="C18" s="15"/>
      <c r="E18" s="35"/>
      <c r="F18" s="92" t="str">
        <f>IF(E18="","",TEXT(E18,"aaa"))</f>
        <v/>
      </c>
      <c r="G18" s="36"/>
      <c r="H18" s="37"/>
      <c r="I18" s="95" t="str">
        <f>IF(H18="","",C13-K13-H18)</f>
        <v/>
      </c>
      <c r="J18" s="106"/>
      <c r="K18" s="146"/>
      <c r="L18" s="146"/>
      <c r="M18" s="146"/>
      <c r="N18" s="146"/>
      <c r="O18" s="147"/>
    </row>
    <row r="19" spans="1:15" ht="15" customHeight="1" x14ac:dyDescent="0.15">
      <c r="A19" s="13"/>
      <c r="B19" s="8" t="s">
        <v>43</v>
      </c>
      <c r="C19" s="7"/>
      <c r="E19" s="38"/>
      <c r="F19" s="93" t="str">
        <f t="shared" ref="F19:F82" si="0">IF(E19="","",TEXT(E19,"aaa"))</f>
        <v/>
      </c>
      <c r="G19" s="23"/>
      <c r="H19" s="25"/>
      <c r="I19" s="96" t="str">
        <f>IF(H19="","",I18-H19)</f>
        <v/>
      </c>
      <c r="J19" s="107"/>
      <c r="K19" s="141"/>
      <c r="L19" s="141"/>
      <c r="M19" s="141"/>
      <c r="N19" s="141"/>
      <c r="O19" s="142"/>
    </row>
    <row r="20" spans="1:15" ht="15" customHeight="1" x14ac:dyDescent="0.15">
      <c r="A20" s="15"/>
      <c r="B20" s="7"/>
      <c r="C20" s="7"/>
      <c r="E20" s="38"/>
      <c r="F20" s="93" t="str">
        <f t="shared" si="0"/>
        <v/>
      </c>
      <c r="G20" s="23"/>
      <c r="H20" s="25"/>
      <c r="I20" s="96" t="str">
        <f t="shared" ref="I20:I83" si="1">IF(H20="","",I19-H20)</f>
        <v/>
      </c>
      <c r="J20" s="107"/>
      <c r="K20" s="141"/>
      <c r="L20" s="141"/>
      <c r="M20" s="141"/>
      <c r="N20" s="141"/>
      <c r="O20" s="142"/>
    </row>
    <row r="21" spans="1:15" ht="15" customHeight="1" x14ac:dyDescent="0.15">
      <c r="A21" s="13" t="s">
        <v>7</v>
      </c>
      <c r="B21" s="15"/>
      <c r="C21" s="15"/>
      <c r="E21" s="38"/>
      <c r="F21" s="93" t="str">
        <f t="shared" si="0"/>
        <v/>
      </c>
      <c r="G21" s="23"/>
      <c r="H21" s="25"/>
      <c r="I21" s="96" t="str">
        <f t="shared" si="1"/>
        <v/>
      </c>
      <c r="J21" s="107"/>
      <c r="K21" s="141"/>
      <c r="L21" s="141"/>
      <c r="M21" s="141"/>
      <c r="N21" s="141"/>
      <c r="O21" s="142"/>
    </row>
    <row r="22" spans="1:15" ht="15" customHeight="1" x14ac:dyDescent="0.15">
      <c r="A22" s="15"/>
      <c r="B22" s="8" t="s">
        <v>63</v>
      </c>
      <c r="C22" s="7"/>
      <c r="E22" s="38"/>
      <c r="F22" s="93" t="str">
        <f t="shared" si="0"/>
        <v/>
      </c>
      <c r="G22" s="23"/>
      <c r="H22" s="25"/>
      <c r="I22" s="96" t="str">
        <f t="shared" si="1"/>
        <v/>
      </c>
      <c r="J22" s="107"/>
      <c r="K22" s="141"/>
      <c r="L22" s="141"/>
      <c r="M22" s="141"/>
      <c r="N22" s="141"/>
      <c r="O22" s="142"/>
    </row>
    <row r="23" spans="1:15" ht="15" customHeight="1" x14ac:dyDescent="0.15">
      <c r="A23" s="13"/>
      <c r="B23" s="8"/>
      <c r="C23" s="7"/>
      <c r="E23" s="38"/>
      <c r="F23" s="93" t="str">
        <f t="shared" si="0"/>
        <v/>
      </c>
      <c r="G23" s="23"/>
      <c r="H23" s="25"/>
      <c r="I23" s="96" t="str">
        <f t="shared" si="1"/>
        <v/>
      </c>
      <c r="J23" s="107"/>
      <c r="K23" s="141"/>
      <c r="L23" s="141"/>
      <c r="M23" s="141"/>
      <c r="N23" s="141"/>
      <c r="O23" s="142"/>
    </row>
    <row r="24" spans="1:15" ht="15" customHeight="1" x14ac:dyDescent="0.15">
      <c r="A24" s="13" t="s">
        <v>8</v>
      </c>
      <c r="B24" s="15"/>
      <c r="C24" s="15"/>
      <c r="E24" s="38"/>
      <c r="F24" s="93" t="str">
        <f t="shared" si="0"/>
        <v/>
      </c>
      <c r="G24" s="23"/>
      <c r="H24" s="25"/>
      <c r="I24" s="96" t="str">
        <f t="shared" si="1"/>
        <v/>
      </c>
      <c r="J24" s="107"/>
      <c r="K24" s="141"/>
      <c r="L24" s="141"/>
      <c r="M24" s="141"/>
      <c r="N24" s="141"/>
      <c r="O24" s="142"/>
    </row>
    <row r="25" spans="1:15" ht="15" customHeight="1" x14ac:dyDescent="0.15">
      <c r="A25" s="15"/>
      <c r="B25" s="8" t="s">
        <v>64</v>
      </c>
      <c r="C25" s="7"/>
      <c r="E25" s="38"/>
      <c r="F25" s="93" t="str">
        <f t="shared" si="0"/>
        <v/>
      </c>
      <c r="G25" s="23"/>
      <c r="H25" s="25"/>
      <c r="I25" s="96" t="str">
        <f t="shared" si="1"/>
        <v/>
      </c>
      <c r="J25" s="107"/>
      <c r="K25" s="141"/>
      <c r="L25" s="141"/>
      <c r="M25" s="141"/>
      <c r="N25" s="141"/>
      <c r="O25" s="142"/>
    </row>
    <row r="26" spans="1:15" ht="15" customHeight="1" x14ac:dyDescent="0.15">
      <c r="A26" s="13"/>
      <c r="B26" s="8"/>
      <c r="C26" s="7"/>
      <c r="E26" s="38"/>
      <c r="F26" s="93" t="str">
        <f t="shared" si="0"/>
        <v/>
      </c>
      <c r="G26" s="23"/>
      <c r="H26" s="25"/>
      <c r="I26" s="96" t="str">
        <f t="shared" si="1"/>
        <v/>
      </c>
      <c r="J26" s="107"/>
      <c r="K26" s="141"/>
      <c r="L26" s="141"/>
      <c r="M26" s="141"/>
      <c r="N26" s="141"/>
      <c r="O26" s="142"/>
    </row>
    <row r="27" spans="1:15" ht="15" customHeight="1" x14ac:dyDescent="0.15">
      <c r="A27" s="13" t="s">
        <v>9</v>
      </c>
      <c r="B27" s="15"/>
      <c r="C27" s="15"/>
      <c r="E27" s="38"/>
      <c r="F27" s="93" t="str">
        <f t="shared" si="0"/>
        <v/>
      </c>
      <c r="G27" s="23"/>
      <c r="H27" s="25"/>
      <c r="I27" s="96" t="str">
        <f t="shared" si="1"/>
        <v/>
      </c>
      <c r="J27" s="107"/>
      <c r="K27" s="141"/>
      <c r="L27" s="141"/>
      <c r="M27" s="141"/>
      <c r="N27" s="141"/>
      <c r="O27" s="142"/>
    </row>
    <row r="28" spans="1:15" ht="15" customHeight="1" x14ac:dyDescent="0.15">
      <c r="A28" s="15"/>
      <c r="B28" s="8" t="s">
        <v>65</v>
      </c>
      <c r="C28" s="7"/>
      <c r="E28" s="38"/>
      <c r="F28" s="93" t="str">
        <f t="shared" si="0"/>
        <v/>
      </c>
      <c r="G28" s="23"/>
      <c r="H28" s="25"/>
      <c r="I28" s="96" t="str">
        <f t="shared" si="1"/>
        <v/>
      </c>
      <c r="J28" s="107"/>
      <c r="K28" s="141"/>
      <c r="L28" s="141"/>
      <c r="M28" s="141"/>
      <c r="N28" s="141"/>
      <c r="O28" s="142"/>
    </row>
    <row r="29" spans="1:15" ht="15" customHeight="1" x14ac:dyDescent="0.15">
      <c r="A29" s="13"/>
      <c r="B29" s="8"/>
      <c r="C29" s="7"/>
      <c r="E29" s="38"/>
      <c r="F29" s="93" t="str">
        <f t="shared" si="0"/>
        <v/>
      </c>
      <c r="G29" s="23"/>
      <c r="H29" s="25"/>
      <c r="I29" s="96" t="str">
        <f t="shared" si="1"/>
        <v/>
      </c>
      <c r="J29" s="107"/>
      <c r="K29" s="141"/>
      <c r="L29" s="141"/>
      <c r="M29" s="141"/>
      <c r="N29" s="141"/>
      <c r="O29" s="142"/>
    </row>
    <row r="30" spans="1:15" ht="15" customHeight="1" x14ac:dyDescent="0.15">
      <c r="A30" s="13" t="s">
        <v>12</v>
      </c>
      <c r="B30" s="15"/>
      <c r="C30" s="15"/>
      <c r="E30" s="38"/>
      <c r="F30" s="93" t="str">
        <f t="shared" si="0"/>
        <v/>
      </c>
      <c r="G30" s="23"/>
      <c r="H30" s="25"/>
      <c r="I30" s="96" t="str">
        <f t="shared" si="1"/>
        <v/>
      </c>
      <c r="J30" s="107"/>
      <c r="K30" s="141"/>
      <c r="L30" s="141"/>
      <c r="M30" s="141"/>
      <c r="N30" s="141"/>
      <c r="O30" s="142"/>
    </row>
    <row r="31" spans="1:15" ht="15" customHeight="1" x14ac:dyDescent="0.15">
      <c r="A31" s="15"/>
      <c r="B31" s="8" t="s">
        <v>66</v>
      </c>
      <c r="C31" s="7"/>
      <c r="E31" s="38"/>
      <c r="F31" s="93" t="str">
        <f t="shared" si="0"/>
        <v/>
      </c>
      <c r="G31" s="23"/>
      <c r="H31" s="25"/>
      <c r="I31" s="96" t="str">
        <f t="shared" si="1"/>
        <v/>
      </c>
      <c r="J31" s="107"/>
      <c r="K31" s="141"/>
      <c r="L31" s="141"/>
      <c r="M31" s="141"/>
      <c r="N31" s="141"/>
      <c r="O31" s="142"/>
    </row>
    <row r="32" spans="1:15" ht="15" customHeight="1" x14ac:dyDescent="0.15">
      <c r="A32" s="13"/>
      <c r="B32" s="8"/>
      <c r="C32" s="7"/>
      <c r="E32" s="38"/>
      <c r="F32" s="93" t="str">
        <f t="shared" si="0"/>
        <v/>
      </c>
      <c r="G32" s="23"/>
      <c r="H32" s="25"/>
      <c r="I32" s="96" t="str">
        <f t="shared" si="1"/>
        <v/>
      </c>
      <c r="J32" s="107"/>
      <c r="K32" s="141"/>
      <c r="L32" s="141"/>
      <c r="M32" s="141"/>
      <c r="N32" s="141"/>
      <c r="O32" s="142"/>
    </row>
    <row r="33" spans="1:15" ht="15" customHeight="1" x14ac:dyDescent="0.15">
      <c r="A33" s="13" t="s">
        <v>13</v>
      </c>
      <c r="B33" s="15"/>
      <c r="C33" s="15"/>
      <c r="E33" s="38"/>
      <c r="F33" s="93" t="str">
        <f t="shared" si="0"/>
        <v/>
      </c>
      <c r="G33" s="23"/>
      <c r="H33" s="25"/>
      <c r="I33" s="96" t="str">
        <f t="shared" si="1"/>
        <v/>
      </c>
      <c r="J33" s="107"/>
      <c r="K33" s="141"/>
      <c r="L33" s="141"/>
      <c r="M33" s="141"/>
      <c r="N33" s="141"/>
      <c r="O33" s="142"/>
    </row>
    <row r="34" spans="1:15" ht="15" customHeight="1" x14ac:dyDescent="0.15">
      <c r="A34" s="15"/>
      <c r="B34" s="8" t="s">
        <v>60</v>
      </c>
      <c r="C34" s="7"/>
      <c r="E34" s="38"/>
      <c r="F34" s="93" t="str">
        <f t="shared" si="0"/>
        <v/>
      </c>
      <c r="G34" s="23"/>
      <c r="H34" s="25"/>
      <c r="I34" s="96" t="str">
        <f t="shared" si="1"/>
        <v/>
      </c>
      <c r="J34" s="107"/>
      <c r="K34" s="141"/>
      <c r="L34" s="141"/>
      <c r="M34" s="141"/>
      <c r="N34" s="141"/>
      <c r="O34" s="142"/>
    </row>
    <row r="35" spans="1:15" ht="15" customHeight="1" x14ac:dyDescent="0.15">
      <c r="A35" s="15"/>
      <c r="B35" s="9" t="s">
        <v>13</v>
      </c>
      <c r="C35" s="7"/>
      <c r="E35" s="38"/>
      <c r="F35" s="93" t="str">
        <f t="shared" si="0"/>
        <v/>
      </c>
      <c r="G35" s="23"/>
      <c r="H35" s="25"/>
      <c r="I35" s="96" t="str">
        <f t="shared" si="1"/>
        <v/>
      </c>
      <c r="J35" s="107"/>
      <c r="K35" s="141"/>
      <c r="L35" s="141"/>
      <c r="M35" s="141"/>
      <c r="N35" s="141"/>
      <c r="O35" s="142"/>
    </row>
    <row r="36" spans="1:15" ht="15" customHeight="1" x14ac:dyDescent="0.15">
      <c r="A36" s="13"/>
      <c r="B36" s="8"/>
      <c r="C36" s="7"/>
      <c r="E36" s="38"/>
      <c r="F36" s="93" t="str">
        <f t="shared" si="0"/>
        <v/>
      </c>
      <c r="G36" s="23"/>
      <c r="H36" s="25"/>
      <c r="I36" s="96" t="str">
        <f t="shared" si="1"/>
        <v/>
      </c>
      <c r="J36" s="107"/>
      <c r="K36" s="141"/>
      <c r="L36" s="141"/>
      <c r="M36" s="141"/>
      <c r="N36" s="141"/>
      <c r="O36" s="142"/>
    </row>
    <row r="37" spans="1:15" ht="15" customHeight="1" x14ac:dyDescent="0.15">
      <c r="A37" s="13" t="s">
        <v>10</v>
      </c>
      <c r="B37" s="15"/>
      <c r="C37" s="15"/>
      <c r="E37" s="38"/>
      <c r="F37" s="93" t="str">
        <f t="shared" si="0"/>
        <v/>
      </c>
      <c r="G37" s="23"/>
      <c r="H37" s="25"/>
      <c r="I37" s="96" t="str">
        <f t="shared" si="1"/>
        <v/>
      </c>
      <c r="J37" s="107"/>
      <c r="K37" s="141"/>
      <c r="L37" s="141"/>
      <c r="M37" s="141"/>
      <c r="N37" s="141"/>
      <c r="O37" s="142"/>
    </row>
    <row r="38" spans="1:15" ht="15" customHeight="1" x14ac:dyDescent="0.15">
      <c r="A38" s="15"/>
      <c r="B38" s="8" t="s">
        <v>62</v>
      </c>
      <c r="C38" s="7"/>
      <c r="E38" s="38"/>
      <c r="F38" s="93" t="str">
        <f t="shared" si="0"/>
        <v/>
      </c>
      <c r="G38" s="23"/>
      <c r="H38" s="25"/>
      <c r="I38" s="96" t="str">
        <f t="shared" si="1"/>
        <v/>
      </c>
      <c r="J38" s="107"/>
      <c r="K38" s="141"/>
      <c r="L38" s="141"/>
      <c r="M38" s="141"/>
      <c r="N38" s="141"/>
      <c r="O38" s="142"/>
    </row>
    <row r="39" spans="1:15" ht="15" customHeight="1" x14ac:dyDescent="0.15">
      <c r="A39" s="13"/>
      <c r="B39" s="8"/>
      <c r="C39" s="7"/>
      <c r="E39" s="38"/>
      <c r="F39" s="93" t="str">
        <f t="shared" si="0"/>
        <v/>
      </c>
      <c r="G39" s="23"/>
      <c r="H39" s="25"/>
      <c r="I39" s="96" t="str">
        <f t="shared" si="1"/>
        <v/>
      </c>
      <c r="J39" s="107"/>
      <c r="K39" s="141"/>
      <c r="L39" s="141"/>
      <c r="M39" s="141"/>
      <c r="N39" s="141"/>
      <c r="O39" s="142"/>
    </row>
    <row r="40" spans="1:15" ht="15" customHeight="1" x14ac:dyDescent="0.15">
      <c r="A40" s="13" t="s">
        <v>11</v>
      </c>
      <c r="B40" s="14"/>
      <c r="C40" s="15"/>
      <c r="E40" s="38"/>
      <c r="F40" s="93" t="str">
        <f t="shared" si="0"/>
        <v/>
      </c>
      <c r="G40" s="23"/>
      <c r="H40" s="25"/>
      <c r="I40" s="96" t="str">
        <f t="shared" si="1"/>
        <v/>
      </c>
      <c r="J40" s="107"/>
      <c r="K40" s="141"/>
      <c r="L40" s="141"/>
      <c r="M40" s="141"/>
      <c r="N40" s="141"/>
      <c r="O40" s="142"/>
    </row>
    <row r="41" spans="1:15" ht="15" customHeight="1" x14ac:dyDescent="0.15">
      <c r="A41" s="13"/>
      <c r="B41" s="8" t="s">
        <v>67</v>
      </c>
      <c r="C41" s="7"/>
      <c r="E41" s="38"/>
      <c r="F41" s="93" t="str">
        <f t="shared" si="0"/>
        <v/>
      </c>
      <c r="G41" s="23"/>
      <c r="H41" s="25"/>
      <c r="I41" s="96" t="str">
        <f t="shared" si="1"/>
        <v/>
      </c>
      <c r="J41" s="107"/>
      <c r="K41" s="141"/>
      <c r="L41" s="141"/>
      <c r="M41" s="141"/>
      <c r="N41" s="141"/>
      <c r="O41" s="142"/>
    </row>
    <row r="42" spans="1:15" ht="15" customHeight="1" x14ac:dyDescent="0.15">
      <c r="A42" s="13"/>
      <c r="B42" s="8"/>
      <c r="C42" s="7"/>
      <c r="E42" s="38"/>
      <c r="F42" s="93" t="str">
        <f t="shared" si="0"/>
        <v/>
      </c>
      <c r="G42" s="23"/>
      <c r="H42" s="25"/>
      <c r="I42" s="96" t="str">
        <f t="shared" si="1"/>
        <v/>
      </c>
      <c r="J42" s="107"/>
      <c r="K42" s="141"/>
      <c r="L42" s="141"/>
      <c r="M42" s="141"/>
      <c r="N42" s="141"/>
      <c r="O42" s="142"/>
    </row>
    <row r="43" spans="1:15" ht="15" customHeight="1" x14ac:dyDescent="0.15">
      <c r="A43" s="13" t="s">
        <v>14</v>
      </c>
      <c r="B43" s="14"/>
      <c r="C43" s="15"/>
      <c r="E43" s="38"/>
      <c r="F43" s="93" t="str">
        <f t="shared" si="0"/>
        <v/>
      </c>
      <c r="G43" s="23"/>
      <c r="H43" s="25"/>
      <c r="I43" s="96" t="str">
        <f t="shared" si="1"/>
        <v/>
      </c>
      <c r="J43" s="107"/>
      <c r="K43" s="141"/>
      <c r="L43" s="141"/>
      <c r="M43" s="141"/>
      <c r="N43" s="141"/>
      <c r="O43" s="142"/>
    </row>
    <row r="44" spans="1:15" ht="15" customHeight="1" x14ac:dyDescent="0.15">
      <c r="A44" s="13"/>
      <c r="B44" s="8" t="s">
        <v>68</v>
      </c>
      <c r="C44" s="7"/>
      <c r="E44" s="38"/>
      <c r="F44" s="93" t="str">
        <f t="shared" si="0"/>
        <v/>
      </c>
      <c r="G44" s="23"/>
      <c r="H44" s="25"/>
      <c r="I44" s="96" t="str">
        <f t="shared" si="1"/>
        <v/>
      </c>
      <c r="J44" s="107"/>
      <c r="K44" s="141"/>
      <c r="L44" s="141"/>
      <c r="M44" s="141"/>
      <c r="N44" s="141"/>
      <c r="O44" s="142"/>
    </row>
    <row r="45" spans="1:15" ht="15" customHeight="1" x14ac:dyDescent="0.15">
      <c r="A45" s="13"/>
      <c r="B45" s="8"/>
      <c r="C45" s="7"/>
      <c r="E45" s="38"/>
      <c r="F45" s="93" t="str">
        <f t="shared" si="0"/>
        <v/>
      </c>
      <c r="G45" s="23"/>
      <c r="H45" s="25"/>
      <c r="I45" s="96" t="str">
        <f t="shared" si="1"/>
        <v/>
      </c>
      <c r="J45" s="107"/>
      <c r="K45" s="141"/>
      <c r="L45" s="141"/>
      <c r="M45" s="141"/>
      <c r="N45" s="141"/>
      <c r="O45" s="142"/>
    </row>
    <row r="46" spans="1:15" ht="15" customHeight="1" x14ac:dyDescent="0.15">
      <c r="A46" s="13" t="s">
        <v>18</v>
      </c>
      <c r="B46" s="14"/>
      <c r="C46" s="15"/>
      <c r="E46" s="38"/>
      <c r="F46" s="93" t="str">
        <f t="shared" si="0"/>
        <v/>
      </c>
      <c r="G46" s="23"/>
      <c r="H46" s="25"/>
      <c r="I46" s="96" t="str">
        <f t="shared" si="1"/>
        <v/>
      </c>
      <c r="J46" s="107"/>
      <c r="K46" s="141"/>
      <c r="L46" s="141"/>
      <c r="M46" s="141"/>
      <c r="N46" s="141"/>
      <c r="O46" s="142"/>
    </row>
    <row r="47" spans="1:15" ht="15" customHeight="1" x14ac:dyDescent="0.15">
      <c r="A47" s="13"/>
      <c r="B47" s="8" t="s">
        <v>69</v>
      </c>
      <c r="C47" s="7"/>
      <c r="E47" s="38"/>
      <c r="F47" s="93" t="str">
        <f t="shared" si="0"/>
        <v/>
      </c>
      <c r="G47" s="23"/>
      <c r="H47" s="25"/>
      <c r="I47" s="96" t="str">
        <f t="shared" si="1"/>
        <v/>
      </c>
      <c r="J47" s="107"/>
      <c r="K47" s="141"/>
      <c r="L47" s="141"/>
      <c r="M47" s="141"/>
      <c r="N47" s="141"/>
      <c r="O47" s="142"/>
    </row>
    <row r="48" spans="1:15" ht="15" customHeight="1" x14ac:dyDescent="0.15">
      <c r="A48" s="13"/>
      <c r="B48" s="8"/>
      <c r="C48" s="7"/>
      <c r="E48" s="38"/>
      <c r="F48" s="93" t="str">
        <f t="shared" si="0"/>
        <v/>
      </c>
      <c r="G48" s="23"/>
      <c r="H48" s="25"/>
      <c r="I48" s="96" t="str">
        <f t="shared" si="1"/>
        <v/>
      </c>
      <c r="J48" s="107"/>
      <c r="K48" s="141"/>
      <c r="L48" s="141"/>
      <c r="M48" s="141"/>
      <c r="N48" s="141"/>
      <c r="O48" s="142"/>
    </row>
    <row r="49" spans="1:15" ht="15" customHeight="1" x14ac:dyDescent="0.15">
      <c r="A49" s="13" t="s">
        <v>70</v>
      </c>
      <c r="B49" s="14"/>
      <c r="C49" s="15"/>
      <c r="E49" s="38"/>
      <c r="F49" s="93" t="str">
        <f t="shared" si="0"/>
        <v/>
      </c>
      <c r="G49" s="23"/>
      <c r="H49" s="25"/>
      <c r="I49" s="96" t="str">
        <f t="shared" si="1"/>
        <v/>
      </c>
      <c r="J49" s="107"/>
      <c r="K49" s="141"/>
      <c r="L49" s="141"/>
      <c r="M49" s="141"/>
      <c r="N49" s="141"/>
      <c r="O49" s="142"/>
    </row>
    <row r="50" spans="1:15" ht="15" customHeight="1" x14ac:dyDescent="0.15">
      <c r="A50" s="13"/>
      <c r="B50" s="8" t="s">
        <v>71</v>
      </c>
      <c r="C50" s="7"/>
      <c r="E50" s="38"/>
      <c r="F50" s="93" t="str">
        <f t="shared" si="0"/>
        <v/>
      </c>
      <c r="G50" s="23"/>
      <c r="H50" s="25"/>
      <c r="I50" s="96" t="str">
        <f t="shared" si="1"/>
        <v/>
      </c>
      <c r="J50" s="107"/>
      <c r="K50" s="141"/>
      <c r="L50" s="141"/>
      <c r="M50" s="141"/>
      <c r="N50" s="141"/>
      <c r="O50" s="142"/>
    </row>
    <row r="51" spans="1:15" ht="15" customHeight="1" x14ac:dyDescent="0.15">
      <c r="A51" s="13"/>
      <c r="B51" s="8"/>
      <c r="C51" s="7"/>
      <c r="E51" s="38"/>
      <c r="F51" s="93" t="str">
        <f t="shared" si="0"/>
        <v/>
      </c>
      <c r="G51" s="23"/>
      <c r="H51" s="25"/>
      <c r="I51" s="96" t="str">
        <f t="shared" si="1"/>
        <v/>
      </c>
      <c r="J51" s="107"/>
      <c r="K51" s="141"/>
      <c r="L51" s="141"/>
      <c r="M51" s="141"/>
      <c r="N51" s="141"/>
      <c r="O51" s="142"/>
    </row>
    <row r="52" spans="1:15" ht="15" customHeight="1" x14ac:dyDescent="0.15">
      <c r="A52" s="13" t="s">
        <v>17</v>
      </c>
      <c r="B52" s="14"/>
      <c r="C52" s="15"/>
      <c r="E52" s="38"/>
      <c r="F52" s="93" t="str">
        <f t="shared" si="0"/>
        <v/>
      </c>
      <c r="G52" s="23"/>
      <c r="H52" s="25"/>
      <c r="I52" s="96" t="str">
        <f t="shared" si="1"/>
        <v/>
      </c>
      <c r="J52" s="107"/>
      <c r="K52" s="141"/>
      <c r="L52" s="141"/>
      <c r="M52" s="141"/>
      <c r="N52" s="141"/>
      <c r="O52" s="142"/>
    </row>
    <row r="53" spans="1:15" ht="15" customHeight="1" x14ac:dyDescent="0.15">
      <c r="A53" s="13"/>
      <c r="B53" s="8" t="s">
        <v>72</v>
      </c>
      <c r="C53" s="7"/>
      <c r="E53" s="38"/>
      <c r="F53" s="93" t="str">
        <f t="shared" si="0"/>
        <v/>
      </c>
      <c r="G53" s="23"/>
      <c r="H53" s="25"/>
      <c r="I53" s="96" t="str">
        <f t="shared" si="1"/>
        <v/>
      </c>
      <c r="J53" s="107"/>
      <c r="K53" s="141"/>
      <c r="L53" s="141"/>
      <c r="M53" s="141"/>
      <c r="N53" s="141"/>
      <c r="O53" s="142"/>
    </row>
    <row r="54" spans="1:15" ht="15" customHeight="1" x14ac:dyDescent="0.15">
      <c r="A54" s="13"/>
      <c r="B54" s="8"/>
      <c r="C54" s="7"/>
      <c r="E54" s="38"/>
      <c r="F54" s="93" t="str">
        <f t="shared" si="0"/>
        <v/>
      </c>
      <c r="G54" s="23"/>
      <c r="H54" s="25"/>
      <c r="I54" s="96" t="str">
        <f t="shared" si="1"/>
        <v/>
      </c>
      <c r="J54" s="107"/>
      <c r="K54" s="141"/>
      <c r="L54" s="141"/>
      <c r="M54" s="141"/>
      <c r="N54" s="141"/>
      <c r="O54" s="142"/>
    </row>
    <row r="55" spans="1:15" ht="15" customHeight="1" x14ac:dyDescent="0.15">
      <c r="A55" s="13" t="s">
        <v>19</v>
      </c>
      <c r="B55" s="14"/>
      <c r="C55" s="15"/>
      <c r="E55" s="38"/>
      <c r="F55" s="93" t="str">
        <f t="shared" si="0"/>
        <v/>
      </c>
      <c r="G55" s="23"/>
      <c r="H55" s="25"/>
      <c r="I55" s="96" t="str">
        <f t="shared" si="1"/>
        <v/>
      </c>
      <c r="J55" s="107"/>
      <c r="K55" s="141"/>
      <c r="L55" s="141"/>
      <c r="M55" s="141"/>
      <c r="N55" s="141"/>
      <c r="O55" s="142"/>
    </row>
    <row r="56" spans="1:15" ht="15" customHeight="1" x14ac:dyDescent="0.15">
      <c r="A56" s="13"/>
      <c r="B56" s="8" t="s">
        <v>73</v>
      </c>
      <c r="C56" s="7"/>
      <c r="E56" s="38"/>
      <c r="F56" s="93" t="str">
        <f t="shared" si="0"/>
        <v/>
      </c>
      <c r="G56" s="23"/>
      <c r="H56" s="25"/>
      <c r="I56" s="96" t="str">
        <f t="shared" si="1"/>
        <v/>
      </c>
      <c r="J56" s="107"/>
      <c r="K56" s="141"/>
      <c r="L56" s="141"/>
      <c r="M56" s="141"/>
      <c r="N56" s="141"/>
      <c r="O56" s="142"/>
    </row>
    <row r="57" spans="1:15" ht="15" customHeight="1" x14ac:dyDescent="0.15">
      <c r="A57" s="13"/>
      <c r="B57" s="8"/>
      <c r="C57" s="7"/>
      <c r="E57" s="38"/>
      <c r="F57" s="93" t="str">
        <f t="shared" si="0"/>
        <v/>
      </c>
      <c r="G57" s="23"/>
      <c r="H57" s="25"/>
      <c r="I57" s="96" t="str">
        <f t="shared" si="1"/>
        <v/>
      </c>
      <c r="J57" s="107"/>
      <c r="K57" s="141"/>
      <c r="L57" s="141"/>
      <c r="M57" s="141"/>
      <c r="N57" s="141"/>
      <c r="O57" s="142"/>
    </row>
    <row r="58" spans="1:15" ht="15" customHeight="1" x14ac:dyDescent="0.15">
      <c r="A58" s="13" t="s">
        <v>15</v>
      </c>
      <c r="B58" s="15"/>
      <c r="C58" s="15"/>
      <c r="E58" s="38"/>
      <c r="F58" s="93" t="str">
        <f t="shared" si="0"/>
        <v/>
      </c>
      <c r="G58" s="23"/>
      <c r="H58" s="25"/>
      <c r="I58" s="96" t="str">
        <f t="shared" si="1"/>
        <v/>
      </c>
      <c r="J58" s="107"/>
      <c r="K58" s="141"/>
      <c r="L58" s="141"/>
      <c r="M58" s="141"/>
      <c r="N58" s="141"/>
      <c r="O58" s="142"/>
    </row>
    <row r="59" spans="1:15" ht="15" customHeight="1" x14ac:dyDescent="0.15">
      <c r="A59" s="13"/>
      <c r="B59" s="8" t="s">
        <v>56</v>
      </c>
      <c r="C59" s="7"/>
      <c r="E59" s="38"/>
      <c r="F59" s="93" t="str">
        <f t="shared" si="0"/>
        <v/>
      </c>
      <c r="G59" s="23"/>
      <c r="H59" s="25"/>
      <c r="I59" s="96" t="str">
        <f t="shared" si="1"/>
        <v/>
      </c>
      <c r="J59" s="107"/>
      <c r="K59" s="141"/>
      <c r="L59" s="141"/>
      <c r="M59" s="141"/>
      <c r="N59" s="141"/>
      <c r="O59" s="142"/>
    </row>
    <row r="60" spans="1:15" ht="15" customHeight="1" x14ac:dyDescent="0.15">
      <c r="A60" s="13"/>
      <c r="B60" s="9" t="s">
        <v>57</v>
      </c>
      <c r="C60" s="7"/>
      <c r="E60" s="38"/>
      <c r="F60" s="93" t="str">
        <f t="shared" si="0"/>
        <v/>
      </c>
      <c r="G60" s="23"/>
      <c r="H60" s="25"/>
      <c r="I60" s="96" t="str">
        <f t="shared" si="1"/>
        <v/>
      </c>
      <c r="J60" s="107"/>
      <c r="K60" s="141"/>
      <c r="L60" s="141"/>
      <c r="M60" s="141"/>
      <c r="N60" s="141"/>
      <c r="O60" s="142"/>
    </row>
    <row r="61" spans="1:15" ht="15" customHeight="1" x14ac:dyDescent="0.15">
      <c r="A61" s="13"/>
      <c r="B61" s="9"/>
      <c r="C61" s="7"/>
      <c r="E61" s="38"/>
      <c r="F61" s="93" t="str">
        <f t="shared" si="0"/>
        <v/>
      </c>
      <c r="G61" s="23"/>
      <c r="H61" s="25"/>
      <c r="I61" s="96" t="str">
        <f t="shared" si="1"/>
        <v/>
      </c>
      <c r="J61" s="107"/>
      <c r="K61" s="141"/>
      <c r="L61" s="141"/>
      <c r="M61" s="141"/>
      <c r="N61" s="141"/>
      <c r="O61" s="142"/>
    </row>
    <row r="62" spans="1:15" ht="15" customHeight="1" x14ac:dyDescent="0.15">
      <c r="A62" s="13" t="s">
        <v>16</v>
      </c>
      <c r="B62" s="16"/>
      <c r="C62" s="15"/>
      <c r="E62" s="38"/>
      <c r="F62" s="93" t="str">
        <f t="shared" si="0"/>
        <v/>
      </c>
      <c r="G62" s="23"/>
      <c r="H62" s="25"/>
      <c r="I62" s="96" t="str">
        <f t="shared" si="1"/>
        <v/>
      </c>
      <c r="J62" s="107"/>
      <c r="K62" s="141"/>
      <c r="L62" s="141"/>
      <c r="M62" s="141"/>
      <c r="N62" s="141"/>
      <c r="O62" s="142"/>
    </row>
    <row r="63" spans="1:15" ht="15" customHeight="1" x14ac:dyDescent="0.15">
      <c r="A63" s="15"/>
      <c r="B63" s="9" t="s">
        <v>58</v>
      </c>
      <c r="C63" s="7"/>
      <c r="E63" s="38"/>
      <c r="F63" s="93" t="str">
        <f t="shared" si="0"/>
        <v/>
      </c>
      <c r="G63" s="23"/>
      <c r="H63" s="25"/>
      <c r="I63" s="96" t="str">
        <f t="shared" si="1"/>
        <v/>
      </c>
      <c r="J63" s="107"/>
      <c r="K63" s="141"/>
      <c r="L63" s="141"/>
      <c r="M63" s="141"/>
      <c r="N63" s="141"/>
      <c r="O63" s="142"/>
    </row>
    <row r="64" spans="1:15" ht="15" customHeight="1" x14ac:dyDescent="0.15">
      <c r="A64" s="15"/>
      <c r="B64" s="9" t="s">
        <v>59</v>
      </c>
      <c r="C64" s="7"/>
      <c r="E64" s="38"/>
      <c r="F64" s="93" t="str">
        <f t="shared" si="0"/>
        <v/>
      </c>
      <c r="G64" s="23"/>
      <c r="H64" s="25"/>
      <c r="I64" s="96" t="str">
        <f t="shared" si="1"/>
        <v/>
      </c>
      <c r="J64" s="107"/>
      <c r="K64" s="141"/>
      <c r="L64" s="141"/>
      <c r="M64" s="141"/>
      <c r="N64" s="141"/>
      <c r="O64" s="142"/>
    </row>
    <row r="65" spans="1:15" ht="15" customHeight="1" x14ac:dyDescent="0.15">
      <c r="A65" s="15"/>
      <c r="B65" s="9"/>
      <c r="C65" s="7"/>
      <c r="E65" s="38"/>
      <c r="F65" s="93" t="str">
        <f t="shared" si="0"/>
        <v/>
      </c>
      <c r="G65" s="23"/>
      <c r="H65" s="25"/>
      <c r="I65" s="96" t="str">
        <f t="shared" si="1"/>
        <v/>
      </c>
      <c r="J65" s="107"/>
      <c r="K65" s="141"/>
      <c r="L65" s="141"/>
      <c r="M65" s="141"/>
      <c r="N65" s="141"/>
      <c r="O65" s="142"/>
    </row>
    <row r="66" spans="1:15" ht="15" customHeight="1" x14ac:dyDescent="0.15">
      <c r="A66" s="13" t="s">
        <v>21</v>
      </c>
      <c r="B66" s="14"/>
      <c r="C66" s="15"/>
      <c r="E66" s="38"/>
      <c r="F66" s="93" t="str">
        <f t="shared" si="0"/>
        <v/>
      </c>
      <c r="G66" s="23"/>
      <c r="H66" s="25"/>
      <c r="I66" s="96" t="str">
        <f t="shared" si="1"/>
        <v/>
      </c>
      <c r="J66" s="107"/>
      <c r="K66" s="141"/>
      <c r="L66" s="141"/>
      <c r="M66" s="141"/>
      <c r="N66" s="141"/>
      <c r="O66" s="142"/>
    </row>
    <row r="67" spans="1:15" ht="15" customHeight="1" x14ac:dyDescent="0.15">
      <c r="A67" s="13"/>
      <c r="B67" s="8" t="s">
        <v>40</v>
      </c>
      <c r="C67" s="7"/>
      <c r="E67" s="38"/>
      <c r="F67" s="93" t="str">
        <f t="shared" si="0"/>
        <v/>
      </c>
      <c r="G67" s="23"/>
      <c r="H67" s="25"/>
      <c r="I67" s="96" t="str">
        <f t="shared" si="1"/>
        <v/>
      </c>
      <c r="J67" s="107"/>
      <c r="K67" s="141"/>
      <c r="L67" s="141"/>
      <c r="M67" s="141"/>
      <c r="N67" s="141"/>
      <c r="O67" s="142"/>
    </row>
    <row r="68" spans="1:15" ht="15" customHeight="1" x14ac:dyDescent="0.15">
      <c r="A68" s="13"/>
      <c r="B68" s="8" t="s">
        <v>41</v>
      </c>
      <c r="C68" s="7"/>
      <c r="E68" s="38"/>
      <c r="F68" s="93" t="str">
        <f t="shared" si="0"/>
        <v/>
      </c>
      <c r="G68" s="23"/>
      <c r="H68" s="25"/>
      <c r="I68" s="96" t="str">
        <f t="shared" si="1"/>
        <v/>
      </c>
      <c r="J68" s="107"/>
      <c r="K68" s="141"/>
      <c r="L68" s="141"/>
      <c r="M68" s="141"/>
      <c r="N68" s="141"/>
      <c r="O68" s="142"/>
    </row>
    <row r="69" spans="1:15" ht="15" customHeight="1" x14ac:dyDescent="0.15">
      <c r="A69" s="13"/>
      <c r="B69" s="8"/>
      <c r="C69" s="7"/>
      <c r="E69" s="38"/>
      <c r="F69" s="93" t="str">
        <f t="shared" si="0"/>
        <v/>
      </c>
      <c r="G69" s="23"/>
      <c r="H69" s="25"/>
      <c r="I69" s="96" t="str">
        <f t="shared" si="1"/>
        <v/>
      </c>
      <c r="J69" s="107"/>
      <c r="K69" s="141"/>
      <c r="L69" s="141"/>
      <c r="M69" s="141"/>
      <c r="N69" s="141"/>
      <c r="O69" s="142"/>
    </row>
    <row r="70" spans="1:15" ht="15" customHeight="1" x14ac:dyDescent="0.15">
      <c r="A70" s="13" t="s">
        <v>22</v>
      </c>
      <c r="B70" s="14"/>
      <c r="C70" s="15"/>
      <c r="E70" s="38"/>
      <c r="F70" s="93" t="str">
        <f t="shared" si="0"/>
        <v/>
      </c>
      <c r="G70" s="23"/>
      <c r="H70" s="25"/>
      <c r="I70" s="96" t="str">
        <f t="shared" si="1"/>
        <v/>
      </c>
      <c r="J70" s="107"/>
      <c r="K70" s="141"/>
      <c r="L70" s="141"/>
      <c r="M70" s="141"/>
      <c r="N70" s="141"/>
      <c r="O70" s="142"/>
    </row>
    <row r="71" spans="1:15" ht="15" customHeight="1" x14ac:dyDescent="0.15">
      <c r="A71" s="13"/>
      <c r="B71" s="8" t="s">
        <v>44</v>
      </c>
      <c r="C71" s="7"/>
      <c r="E71" s="38"/>
      <c r="F71" s="93" t="str">
        <f t="shared" si="0"/>
        <v/>
      </c>
      <c r="G71" s="23"/>
      <c r="H71" s="25"/>
      <c r="I71" s="96" t="str">
        <f t="shared" si="1"/>
        <v/>
      </c>
      <c r="J71" s="107"/>
      <c r="K71" s="141"/>
      <c r="L71" s="141"/>
      <c r="M71" s="141"/>
      <c r="N71" s="141"/>
      <c r="O71" s="142"/>
    </row>
    <row r="72" spans="1:15" ht="15" customHeight="1" x14ac:dyDescent="0.15">
      <c r="A72" s="13"/>
      <c r="B72" s="8"/>
      <c r="C72" s="7"/>
      <c r="E72" s="38"/>
      <c r="F72" s="93" t="str">
        <f t="shared" si="0"/>
        <v/>
      </c>
      <c r="G72" s="23"/>
      <c r="H72" s="25"/>
      <c r="I72" s="96" t="str">
        <f t="shared" si="1"/>
        <v/>
      </c>
      <c r="J72" s="107"/>
      <c r="K72" s="141"/>
      <c r="L72" s="141"/>
      <c r="M72" s="141"/>
      <c r="N72" s="141"/>
      <c r="O72" s="142"/>
    </row>
    <row r="73" spans="1:15" ht="15" customHeight="1" x14ac:dyDescent="0.15">
      <c r="A73" s="13" t="s">
        <v>23</v>
      </c>
      <c r="B73" s="14"/>
      <c r="C73" s="15"/>
      <c r="E73" s="38"/>
      <c r="F73" s="93" t="str">
        <f t="shared" si="0"/>
        <v/>
      </c>
      <c r="G73" s="23"/>
      <c r="H73" s="25"/>
      <c r="I73" s="96" t="str">
        <f t="shared" si="1"/>
        <v/>
      </c>
      <c r="J73" s="107"/>
      <c r="K73" s="141"/>
      <c r="L73" s="141"/>
      <c r="M73" s="141"/>
      <c r="N73" s="141"/>
      <c r="O73" s="142"/>
    </row>
    <row r="74" spans="1:15" ht="15" customHeight="1" x14ac:dyDescent="0.15">
      <c r="A74" s="13"/>
      <c r="B74" s="8" t="s">
        <v>45</v>
      </c>
      <c r="C74" s="7"/>
      <c r="E74" s="38"/>
      <c r="F74" s="93" t="str">
        <f t="shared" si="0"/>
        <v/>
      </c>
      <c r="G74" s="23"/>
      <c r="H74" s="25"/>
      <c r="I74" s="96" t="str">
        <f t="shared" si="1"/>
        <v/>
      </c>
      <c r="J74" s="107"/>
      <c r="K74" s="141"/>
      <c r="L74" s="141"/>
      <c r="M74" s="141"/>
      <c r="N74" s="141"/>
      <c r="O74" s="142"/>
    </row>
    <row r="75" spans="1:15" ht="15" customHeight="1" x14ac:dyDescent="0.15">
      <c r="A75" s="13"/>
      <c r="B75" s="8" t="s">
        <v>46</v>
      </c>
      <c r="C75" s="7"/>
      <c r="E75" s="38"/>
      <c r="F75" s="93" t="str">
        <f t="shared" si="0"/>
        <v/>
      </c>
      <c r="G75" s="23"/>
      <c r="H75" s="25"/>
      <c r="I75" s="96" t="str">
        <f t="shared" si="1"/>
        <v/>
      </c>
      <c r="J75" s="107"/>
      <c r="K75" s="141"/>
      <c r="L75" s="141"/>
      <c r="M75" s="141"/>
      <c r="N75" s="141"/>
      <c r="O75" s="142"/>
    </row>
    <row r="76" spans="1:15" ht="15" customHeight="1" x14ac:dyDescent="0.15">
      <c r="A76" s="13"/>
      <c r="B76" s="8"/>
      <c r="C76" s="7"/>
      <c r="E76" s="38"/>
      <c r="F76" s="93" t="str">
        <f t="shared" si="0"/>
        <v/>
      </c>
      <c r="G76" s="23"/>
      <c r="H76" s="25"/>
      <c r="I76" s="96" t="str">
        <f t="shared" si="1"/>
        <v/>
      </c>
      <c r="J76" s="107"/>
      <c r="K76" s="141"/>
      <c r="L76" s="141"/>
      <c r="M76" s="141"/>
      <c r="N76" s="141"/>
      <c r="O76" s="142"/>
    </row>
    <row r="77" spans="1:15" ht="15" customHeight="1" x14ac:dyDescent="0.15">
      <c r="A77" s="13" t="s">
        <v>74</v>
      </c>
      <c r="B77" s="14"/>
      <c r="C77" s="15"/>
      <c r="E77" s="38"/>
      <c r="F77" s="93" t="str">
        <f t="shared" si="0"/>
        <v/>
      </c>
      <c r="G77" s="23"/>
      <c r="H77" s="25"/>
      <c r="I77" s="96" t="str">
        <f t="shared" si="1"/>
        <v/>
      </c>
      <c r="J77" s="107"/>
      <c r="K77" s="141"/>
      <c r="L77" s="141"/>
      <c r="M77" s="141"/>
      <c r="N77" s="141"/>
      <c r="O77" s="142"/>
    </row>
    <row r="78" spans="1:15" ht="15" customHeight="1" x14ac:dyDescent="0.15">
      <c r="A78" s="13"/>
      <c r="B78" s="8" t="s">
        <v>76</v>
      </c>
      <c r="C78" s="7"/>
      <c r="E78" s="38"/>
      <c r="F78" s="93" t="str">
        <f t="shared" si="0"/>
        <v/>
      </c>
      <c r="G78" s="23"/>
      <c r="H78" s="25"/>
      <c r="I78" s="96" t="str">
        <f t="shared" si="1"/>
        <v/>
      </c>
      <c r="J78" s="107"/>
      <c r="K78" s="141"/>
      <c r="L78" s="141"/>
      <c r="M78" s="141"/>
      <c r="N78" s="141"/>
      <c r="O78" s="142"/>
    </row>
    <row r="79" spans="1:15" ht="15" customHeight="1" x14ac:dyDescent="0.15">
      <c r="A79" s="13"/>
      <c r="B79" s="8"/>
      <c r="C79" s="7"/>
      <c r="E79" s="38"/>
      <c r="F79" s="93" t="str">
        <f t="shared" si="0"/>
        <v/>
      </c>
      <c r="G79" s="23"/>
      <c r="H79" s="25"/>
      <c r="I79" s="96" t="str">
        <f t="shared" si="1"/>
        <v/>
      </c>
      <c r="J79" s="107"/>
      <c r="K79" s="141"/>
      <c r="L79" s="141"/>
      <c r="M79" s="141"/>
      <c r="N79" s="141"/>
      <c r="O79" s="142"/>
    </row>
    <row r="80" spans="1:15" ht="15" customHeight="1" x14ac:dyDescent="0.15">
      <c r="A80" s="13" t="s">
        <v>47</v>
      </c>
      <c r="B80" s="14"/>
      <c r="C80" s="15"/>
      <c r="E80" s="38"/>
      <c r="F80" s="93" t="str">
        <f t="shared" si="0"/>
        <v/>
      </c>
      <c r="G80" s="23"/>
      <c r="H80" s="25"/>
      <c r="I80" s="96" t="str">
        <f t="shared" si="1"/>
        <v/>
      </c>
      <c r="J80" s="107"/>
      <c r="K80" s="141"/>
      <c r="L80" s="141"/>
      <c r="M80" s="141"/>
      <c r="N80" s="141"/>
      <c r="O80" s="142"/>
    </row>
    <row r="81" spans="1:15" ht="15" customHeight="1" x14ac:dyDescent="0.15">
      <c r="A81" s="13"/>
      <c r="B81" s="8" t="s">
        <v>48</v>
      </c>
      <c r="C81" s="7"/>
      <c r="E81" s="38"/>
      <c r="F81" s="93" t="str">
        <f t="shared" si="0"/>
        <v/>
      </c>
      <c r="G81" s="23"/>
      <c r="H81" s="25"/>
      <c r="I81" s="96" t="str">
        <f t="shared" si="1"/>
        <v/>
      </c>
      <c r="J81" s="107"/>
      <c r="K81" s="141"/>
      <c r="L81" s="141"/>
      <c r="M81" s="141"/>
      <c r="N81" s="141"/>
      <c r="O81" s="142"/>
    </row>
    <row r="82" spans="1:15" ht="15" customHeight="1" x14ac:dyDescent="0.15">
      <c r="A82" s="13"/>
      <c r="B82" s="8"/>
      <c r="C82" s="7"/>
      <c r="E82" s="38"/>
      <c r="F82" s="93" t="str">
        <f t="shared" si="0"/>
        <v/>
      </c>
      <c r="G82" s="23"/>
      <c r="H82" s="25"/>
      <c r="I82" s="96" t="str">
        <f t="shared" si="1"/>
        <v/>
      </c>
      <c r="J82" s="107"/>
      <c r="K82" s="141"/>
      <c r="L82" s="141"/>
      <c r="M82" s="141"/>
      <c r="N82" s="141"/>
      <c r="O82" s="142"/>
    </row>
    <row r="83" spans="1:15" ht="15" customHeight="1" x14ac:dyDescent="0.15">
      <c r="A83" s="13" t="s">
        <v>25</v>
      </c>
      <c r="B83" s="14"/>
      <c r="C83" s="15"/>
      <c r="E83" s="38"/>
      <c r="F83" s="93" t="str">
        <f t="shared" ref="F83:F146" si="2">IF(E83="","",TEXT(E83,"aaa"))</f>
        <v/>
      </c>
      <c r="G83" s="23"/>
      <c r="H83" s="25"/>
      <c r="I83" s="96" t="str">
        <f t="shared" si="1"/>
        <v/>
      </c>
      <c r="J83" s="107"/>
      <c r="K83" s="141"/>
      <c r="L83" s="141"/>
      <c r="M83" s="141"/>
      <c r="N83" s="141"/>
      <c r="O83" s="142"/>
    </row>
    <row r="84" spans="1:15" ht="15" customHeight="1" x14ac:dyDescent="0.15">
      <c r="A84" s="13"/>
      <c r="B84" s="8" t="s">
        <v>49</v>
      </c>
      <c r="C84" s="7"/>
      <c r="E84" s="38"/>
      <c r="F84" s="93" t="str">
        <f t="shared" si="2"/>
        <v/>
      </c>
      <c r="G84" s="23"/>
      <c r="H84" s="25"/>
      <c r="I84" s="96" t="str">
        <f t="shared" ref="I84:I147" si="3">IF(H84="","",I83-H84)</f>
        <v/>
      </c>
      <c r="J84" s="107"/>
      <c r="K84" s="141"/>
      <c r="L84" s="141"/>
      <c r="M84" s="141"/>
      <c r="N84" s="141"/>
      <c r="O84" s="142"/>
    </row>
    <row r="85" spans="1:15" ht="15" customHeight="1" x14ac:dyDescent="0.15">
      <c r="A85" s="13"/>
      <c r="B85" s="8" t="s">
        <v>50</v>
      </c>
      <c r="C85" s="7"/>
      <c r="E85" s="38"/>
      <c r="F85" s="93" t="str">
        <f t="shared" si="2"/>
        <v/>
      </c>
      <c r="G85" s="23"/>
      <c r="H85" s="25"/>
      <c r="I85" s="96" t="str">
        <f t="shared" si="3"/>
        <v/>
      </c>
      <c r="J85" s="107"/>
      <c r="K85" s="141"/>
      <c r="L85" s="141"/>
      <c r="M85" s="141"/>
      <c r="N85" s="141"/>
      <c r="O85" s="142"/>
    </row>
    <row r="86" spans="1:15" ht="15" customHeight="1" x14ac:dyDescent="0.15">
      <c r="A86" s="13"/>
      <c r="B86" s="8"/>
      <c r="C86" s="7"/>
      <c r="E86" s="38"/>
      <c r="F86" s="93" t="str">
        <f t="shared" si="2"/>
        <v/>
      </c>
      <c r="G86" s="23"/>
      <c r="H86" s="25"/>
      <c r="I86" s="96" t="str">
        <f t="shared" si="3"/>
        <v/>
      </c>
      <c r="J86" s="107"/>
      <c r="K86" s="141"/>
      <c r="L86" s="141"/>
      <c r="M86" s="141"/>
      <c r="N86" s="141"/>
      <c r="O86" s="142"/>
    </row>
    <row r="87" spans="1:15" ht="15" customHeight="1" x14ac:dyDescent="0.15">
      <c r="A87" s="13" t="s">
        <v>24</v>
      </c>
      <c r="B87" s="14"/>
      <c r="C87" s="15"/>
      <c r="E87" s="38"/>
      <c r="F87" s="93" t="str">
        <f t="shared" si="2"/>
        <v/>
      </c>
      <c r="G87" s="23"/>
      <c r="H87" s="25"/>
      <c r="I87" s="96" t="str">
        <f t="shared" si="3"/>
        <v/>
      </c>
      <c r="J87" s="107"/>
      <c r="K87" s="141"/>
      <c r="L87" s="141"/>
      <c r="M87" s="141"/>
      <c r="N87" s="141"/>
      <c r="O87" s="142"/>
    </row>
    <row r="88" spans="1:15" ht="15" customHeight="1" x14ac:dyDescent="0.15">
      <c r="A88" s="13"/>
      <c r="B88" s="8" t="s">
        <v>77</v>
      </c>
      <c r="C88" s="7"/>
      <c r="E88" s="38"/>
      <c r="F88" s="93" t="str">
        <f t="shared" si="2"/>
        <v/>
      </c>
      <c r="G88" s="23"/>
      <c r="H88" s="25"/>
      <c r="I88" s="96" t="str">
        <f t="shared" si="3"/>
        <v/>
      </c>
      <c r="J88" s="107"/>
      <c r="K88" s="141"/>
      <c r="L88" s="141"/>
      <c r="M88" s="141"/>
      <c r="N88" s="141"/>
      <c r="O88" s="142"/>
    </row>
    <row r="89" spans="1:15" ht="15" customHeight="1" x14ac:dyDescent="0.15">
      <c r="A89" s="13"/>
      <c r="B89" s="8"/>
      <c r="C89" s="7"/>
      <c r="E89" s="38"/>
      <c r="F89" s="93" t="str">
        <f t="shared" si="2"/>
        <v/>
      </c>
      <c r="G89" s="23"/>
      <c r="H89" s="25"/>
      <c r="I89" s="96" t="str">
        <f t="shared" si="3"/>
        <v/>
      </c>
      <c r="J89" s="107"/>
      <c r="K89" s="141"/>
      <c r="L89" s="141"/>
      <c r="M89" s="141"/>
      <c r="N89" s="141"/>
      <c r="O89" s="142"/>
    </row>
    <row r="90" spans="1:15" ht="15" customHeight="1" x14ac:dyDescent="0.15">
      <c r="A90" s="13" t="s">
        <v>26</v>
      </c>
      <c r="B90" s="14"/>
      <c r="C90" s="15"/>
      <c r="E90" s="38"/>
      <c r="F90" s="93" t="str">
        <f t="shared" si="2"/>
        <v/>
      </c>
      <c r="G90" s="23"/>
      <c r="H90" s="25"/>
      <c r="I90" s="96" t="str">
        <f t="shared" si="3"/>
        <v/>
      </c>
      <c r="J90" s="107"/>
      <c r="K90" s="141"/>
      <c r="L90" s="141"/>
      <c r="M90" s="141"/>
      <c r="N90" s="141"/>
      <c r="O90" s="142"/>
    </row>
    <row r="91" spans="1:15" ht="15" customHeight="1" x14ac:dyDescent="0.15">
      <c r="A91" s="13"/>
      <c r="B91" s="8" t="s">
        <v>51</v>
      </c>
      <c r="C91" s="7"/>
      <c r="E91" s="38"/>
      <c r="F91" s="93" t="str">
        <f t="shared" si="2"/>
        <v/>
      </c>
      <c r="G91" s="23"/>
      <c r="H91" s="25"/>
      <c r="I91" s="96" t="str">
        <f t="shared" si="3"/>
        <v/>
      </c>
      <c r="J91" s="107"/>
      <c r="K91" s="141"/>
      <c r="L91" s="141"/>
      <c r="M91" s="141"/>
      <c r="N91" s="141"/>
      <c r="O91" s="142"/>
    </row>
    <row r="92" spans="1:15" ht="15" customHeight="1" x14ac:dyDescent="0.15">
      <c r="A92" s="13"/>
      <c r="B92" s="8" t="s">
        <v>52</v>
      </c>
      <c r="C92" s="7"/>
      <c r="E92" s="38"/>
      <c r="F92" s="93" t="str">
        <f t="shared" si="2"/>
        <v/>
      </c>
      <c r="G92" s="23"/>
      <c r="H92" s="25"/>
      <c r="I92" s="96" t="str">
        <f t="shared" si="3"/>
        <v/>
      </c>
      <c r="J92" s="107"/>
      <c r="K92" s="141"/>
      <c r="L92" s="141"/>
      <c r="M92" s="141"/>
      <c r="N92" s="141"/>
      <c r="O92" s="142"/>
    </row>
    <row r="93" spans="1:15" ht="15" customHeight="1" x14ac:dyDescent="0.15">
      <c r="A93" s="13"/>
      <c r="B93" s="8"/>
      <c r="C93" s="7"/>
      <c r="E93" s="38"/>
      <c r="F93" s="93" t="str">
        <f t="shared" si="2"/>
        <v/>
      </c>
      <c r="G93" s="23"/>
      <c r="H93" s="25"/>
      <c r="I93" s="96" t="str">
        <f t="shared" si="3"/>
        <v/>
      </c>
      <c r="J93" s="107"/>
      <c r="K93" s="141"/>
      <c r="L93" s="141"/>
      <c r="M93" s="141"/>
      <c r="N93" s="141"/>
      <c r="O93" s="142"/>
    </row>
    <row r="94" spans="1:15" ht="15" customHeight="1" x14ac:dyDescent="0.15">
      <c r="A94" s="13" t="s">
        <v>27</v>
      </c>
      <c r="B94" s="14"/>
      <c r="C94" s="15"/>
      <c r="E94" s="38"/>
      <c r="F94" s="93" t="str">
        <f t="shared" si="2"/>
        <v/>
      </c>
      <c r="G94" s="23"/>
      <c r="H94" s="25"/>
      <c r="I94" s="96" t="str">
        <f t="shared" si="3"/>
        <v/>
      </c>
      <c r="J94" s="107"/>
      <c r="K94" s="141"/>
      <c r="L94" s="141"/>
      <c r="M94" s="141"/>
      <c r="N94" s="141"/>
      <c r="O94" s="142"/>
    </row>
    <row r="95" spans="1:15" ht="15" customHeight="1" x14ac:dyDescent="0.15">
      <c r="A95" s="14"/>
      <c r="B95" s="8" t="s">
        <v>53</v>
      </c>
      <c r="C95" s="7"/>
      <c r="E95" s="38"/>
      <c r="F95" s="93" t="str">
        <f t="shared" si="2"/>
        <v/>
      </c>
      <c r="G95" s="23"/>
      <c r="H95" s="25"/>
      <c r="I95" s="96" t="str">
        <f t="shared" si="3"/>
        <v/>
      </c>
      <c r="J95" s="107"/>
      <c r="K95" s="141"/>
      <c r="L95" s="141"/>
      <c r="M95" s="141"/>
      <c r="N95" s="141"/>
      <c r="O95" s="142"/>
    </row>
    <row r="96" spans="1:15" ht="15" customHeight="1" x14ac:dyDescent="0.15">
      <c r="A96" s="14"/>
      <c r="B96" s="8" t="s">
        <v>54</v>
      </c>
      <c r="C96" s="7"/>
      <c r="E96" s="38"/>
      <c r="F96" s="93" t="str">
        <f t="shared" si="2"/>
        <v/>
      </c>
      <c r="G96" s="23"/>
      <c r="H96" s="25"/>
      <c r="I96" s="96" t="str">
        <f t="shared" si="3"/>
        <v/>
      </c>
      <c r="J96" s="107"/>
      <c r="K96" s="141"/>
      <c r="L96" s="141"/>
      <c r="M96" s="141"/>
      <c r="N96" s="141"/>
      <c r="O96" s="142"/>
    </row>
    <row r="97" spans="1:15" ht="15" customHeight="1" x14ac:dyDescent="0.15">
      <c r="A97" s="14"/>
      <c r="B97" s="8" t="s">
        <v>55</v>
      </c>
      <c r="C97" s="7"/>
      <c r="E97" s="38"/>
      <c r="F97" s="93" t="str">
        <f t="shared" si="2"/>
        <v/>
      </c>
      <c r="G97" s="23"/>
      <c r="H97" s="25"/>
      <c r="I97" s="96" t="str">
        <f t="shared" si="3"/>
        <v/>
      </c>
      <c r="J97" s="107"/>
      <c r="K97" s="141"/>
      <c r="L97" s="141"/>
      <c r="M97" s="141"/>
      <c r="N97" s="141"/>
      <c r="O97" s="142"/>
    </row>
    <row r="98" spans="1:15" ht="15" customHeight="1" x14ac:dyDescent="0.15">
      <c r="A98" s="14"/>
      <c r="B98" s="8"/>
      <c r="C98" s="7"/>
      <c r="E98" s="38"/>
      <c r="F98" s="93" t="str">
        <f t="shared" si="2"/>
        <v/>
      </c>
      <c r="G98" s="23"/>
      <c r="H98" s="25"/>
      <c r="I98" s="96" t="str">
        <f t="shared" si="3"/>
        <v/>
      </c>
      <c r="J98" s="107"/>
      <c r="K98" s="141"/>
      <c r="L98" s="141"/>
      <c r="M98" s="141"/>
      <c r="N98" s="141"/>
      <c r="O98" s="142"/>
    </row>
    <row r="99" spans="1:15" ht="15" customHeight="1" x14ac:dyDescent="0.15">
      <c r="A99" s="17"/>
      <c r="B99" s="17"/>
      <c r="C99" s="17"/>
      <c r="E99" s="38"/>
      <c r="F99" s="93" t="str">
        <f t="shared" si="2"/>
        <v/>
      </c>
      <c r="G99" s="23"/>
      <c r="H99" s="25"/>
      <c r="I99" s="96" t="str">
        <f t="shared" si="3"/>
        <v/>
      </c>
      <c r="J99" s="107"/>
      <c r="K99" s="141"/>
      <c r="L99" s="141"/>
      <c r="M99" s="141"/>
      <c r="N99" s="141"/>
      <c r="O99" s="142"/>
    </row>
    <row r="100" spans="1:15" ht="15" customHeight="1" x14ac:dyDescent="0.15">
      <c r="A100" s="17"/>
      <c r="B100" s="17"/>
      <c r="C100" s="17"/>
      <c r="E100" s="38"/>
      <c r="F100" s="93" t="str">
        <f t="shared" si="2"/>
        <v/>
      </c>
      <c r="G100" s="23"/>
      <c r="H100" s="25"/>
      <c r="I100" s="96" t="str">
        <f t="shared" si="3"/>
        <v/>
      </c>
      <c r="J100" s="107"/>
      <c r="K100" s="141"/>
      <c r="L100" s="141"/>
      <c r="M100" s="141"/>
      <c r="N100" s="141"/>
      <c r="O100" s="142"/>
    </row>
    <row r="101" spans="1:15" ht="15" customHeight="1" x14ac:dyDescent="0.15">
      <c r="A101" s="17"/>
      <c r="B101" s="17"/>
      <c r="C101" s="17"/>
      <c r="E101" s="38"/>
      <c r="F101" s="93" t="str">
        <f t="shared" si="2"/>
        <v/>
      </c>
      <c r="G101" s="23"/>
      <c r="H101" s="25"/>
      <c r="I101" s="96" t="str">
        <f t="shared" si="3"/>
        <v/>
      </c>
      <c r="J101" s="107"/>
      <c r="K101" s="141"/>
      <c r="L101" s="141"/>
      <c r="M101" s="141"/>
      <c r="N101" s="141"/>
      <c r="O101" s="142"/>
    </row>
    <row r="102" spans="1:15" ht="15" customHeight="1" x14ac:dyDescent="0.15">
      <c r="A102" s="17"/>
      <c r="B102" s="17"/>
      <c r="C102" s="17"/>
      <c r="E102" s="38"/>
      <c r="F102" s="93" t="str">
        <f t="shared" si="2"/>
        <v/>
      </c>
      <c r="G102" s="23"/>
      <c r="H102" s="25"/>
      <c r="I102" s="96" t="str">
        <f t="shared" si="3"/>
        <v/>
      </c>
      <c r="J102" s="107"/>
      <c r="K102" s="141"/>
      <c r="L102" s="141"/>
      <c r="M102" s="141"/>
      <c r="N102" s="141"/>
      <c r="O102" s="142"/>
    </row>
    <row r="103" spans="1:15" ht="15" customHeight="1" x14ac:dyDescent="0.15">
      <c r="A103" s="17"/>
      <c r="B103" s="17"/>
      <c r="C103" s="17"/>
      <c r="E103" s="38"/>
      <c r="F103" s="93" t="str">
        <f t="shared" si="2"/>
        <v/>
      </c>
      <c r="G103" s="23"/>
      <c r="H103" s="25"/>
      <c r="I103" s="96" t="str">
        <f t="shared" si="3"/>
        <v/>
      </c>
      <c r="J103" s="107"/>
      <c r="K103" s="141"/>
      <c r="L103" s="141"/>
      <c r="M103" s="141"/>
      <c r="N103" s="141"/>
      <c r="O103" s="142"/>
    </row>
    <row r="104" spans="1:15" ht="15" customHeight="1" x14ac:dyDescent="0.15">
      <c r="A104" s="17"/>
      <c r="B104" s="17"/>
      <c r="C104" s="17"/>
      <c r="E104" s="38"/>
      <c r="F104" s="93" t="str">
        <f t="shared" si="2"/>
        <v/>
      </c>
      <c r="G104" s="23"/>
      <c r="H104" s="25"/>
      <c r="I104" s="96" t="str">
        <f t="shared" si="3"/>
        <v/>
      </c>
      <c r="J104" s="107"/>
      <c r="K104" s="141"/>
      <c r="L104" s="141"/>
      <c r="M104" s="141"/>
      <c r="N104" s="141"/>
      <c r="O104" s="142"/>
    </row>
    <row r="105" spans="1:15" ht="15" customHeight="1" x14ac:dyDescent="0.15">
      <c r="A105" s="17"/>
      <c r="B105" s="17"/>
      <c r="C105" s="17"/>
      <c r="E105" s="38"/>
      <c r="F105" s="93" t="str">
        <f t="shared" si="2"/>
        <v/>
      </c>
      <c r="G105" s="23"/>
      <c r="H105" s="25"/>
      <c r="I105" s="96" t="str">
        <f t="shared" si="3"/>
        <v/>
      </c>
      <c r="J105" s="107"/>
      <c r="K105" s="141"/>
      <c r="L105" s="141"/>
      <c r="M105" s="141"/>
      <c r="N105" s="141"/>
      <c r="O105" s="142"/>
    </row>
    <row r="106" spans="1:15" ht="15" customHeight="1" x14ac:dyDescent="0.15">
      <c r="A106" s="17"/>
      <c r="B106" s="17"/>
      <c r="C106" s="17"/>
      <c r="E106" s="38"/>
      <c r="F106" s="93" t="str">
        <f t="shared" si="2"/>
        <v/>
      </c>
      <c r="G106" s="23"/>
      <c r="H106" s="25"/>
      <c r="I106" s="96" t="str">
        <f t="shared" si="3"/>
        <v/>
      </c>
      <c r="J106" s="107"/>
      <c r="K106" s="141"/>
      <c r="L106" s="141"/>
      <c r="M106" s="141"/>
      <c r="N106" s="141"/>
      <c r="O106" s="142"/>
    </row>
    <row r="107" spans="1:15" ht="15" customHeight="1" x14ac:dyDescent="0.15">
      <c r="A107" s="17"/>
      <c r="B107" s="17"/>
      <c r="C107" s="17"/>
      <c r="E107" s="38"/>
      <c r="F107" s="93" t="str">
        <f t="shared" si="2"/>
        <v/>
      </c>
      <c r="G107" s="23"/>
      <c r="H107" s="25"/>
      <c r="I107" s="96" t="str">
        <f t="shared" si="3"/>
        <v/>
      </c>
      <c r="J107" s="107"/>
      <c r="K107" s="141"/>
      <c r="L107" s="141"/>
      <c r="M107" s="141"/>
      <c r="N107" s="141"/>
      <c r="O107" s="142"/>
    </row>
    <row r="108" spans="1:15" ht="15" customHeight="1" x14ac:dyDescent="0.15">
      <c r="A108" s="17"/>
      <c r="B108" s="17"/>
      <c r="C108" s="17"/>
      <c r="E108" s="38"/>
      <c r="F108" s="93" t="str">
        <f t="shared" si="2"/>
        <v/>
      </c>
      <c r="G108" s="23"/>
      <c r="H108" s="25"/>
      <c r="I108" s="96" t="str">
        <f t="shared" si="3"/>
        <v/>
      </c>
      <c r="J108" s="107"/>
      <c r="K108" s="141"/>
      <c r="L108" s="141"/>
      <c r="M108" s="141"/>
      <c r="N108" s="141"/>
      <c r="O108" s="142"/>
    </row>
    <row r="109" spans="1:15" ht="15" customHeight="1" x14ac:dyDescent="0.15">
      <c r="A109" s="17"/>
      <c r="B109" s="17"/>
      <c r="C109" s="17"/>
      <c r="E109" s="38"/>
      <c r="F109" s="93" t="str">
        <f t="shared" si="2"/>
        <v/>
      </c>
      <c r="G109" s="23"/>
      <c r="H109" s="25"/>
      <c r="I109" s="96" t="str">
        <f t="shared" si="3"/>
        <v/>
      </c>
      <c r="J109" s="107"/>
      <c r="K109" s="141"/>
      <c r="L109" s="141"/>
      <c r="M109" s="141"/>
      <c r="N109" s="141"/>
      <c r="O109" s="142"/>
    </row>
    <row r="110" spans="1:15" ht="15" customHeight="1" x14ac:dyDescent="0.15">
      <c r="A110" s="17"/>
      <c r="B110" s="17"/>
      <c r="C110" s="17"/>
      <c r="E110" s="38"/>
      <c r="F110" s="93" t="str">
        <f t="shared" si="2"/>
        <v/>
      </c>
      <c r="G110" s="23"/>
      <c r="H110" s="25"/>
      <c r="I110" s="96" t="str">
        <f t="shared" si="3"/>
        <v/>
      </c>
      <c r="J110" s="107"/>
      <c r="K110" s="141"/>
      <c r="L110" s="141"/>
      <c r="M110" s="141"/>
      <c r="N110" s="141"/>
      <c r="O110" s="142"/>
    </row>
    <row r="111" spans="1:15" ht="15" customHeight="1" x14ac:dyDescent="0.15">
      <c r="A111" s="17"/>
      <c r="B111" s="17"/>
      <c r="C111" s="17"/>
      <c r="E111" s="38"/>
      <c r="F111" s="93" t="str">
        <f t="shared" si="2"/>
        <v/>
      </c>
      <c r="G111" s="23"/>
      <c r="H111" s="25"/>
      <c r="I111" s="96" t="str">
        <f t="shared" si="3"/>
        <v/>
      </c>
      <c r="J111" s="107"/>
      <c r="K111" s="141"/>
      <c r="L111" s="141"/>
      <c r="M111" s="141"/>
      <c r="N111" s="141"/>
      <c r="O111" s="142"/>
    </row>
    <row r="112" spans="1:15" ht="15" customHeight="1" x14ac:dyDescent="0.15">
      <c r="A112" s="17"/>
      <c r="B112" s="17"/>
      <c r="C112" s="17"/>
      <c r="E112" s="38"/>
      <c r="F112" s="93" t="str">
        <f t="shared" si="2"/>
        <v/>
      </c>
      <c r="G112" s="23"/>
      <c r="H112" s="25"/>
      <c r="I112" s="96" t="str">
        <f t="shared" si="3"/>
        <v/>
      </c>
      <c r="J112" s="107"/>
      <c r="K112" s="141"/>
      <c r="L112" s="141"/>
      <c r="M112" s="141"/>
      <c r="N112" s="141"/>
      <c r="O112" s="142"/>
    </row>
    <row r="113" spans="1:15" ht="15" customHeight="1" x14ac:dyDescent="0.15">
      <c r="A113" s="17"/>
      <c r="B113" s="17"/>
      <c r="C113" s="17"/>
      <c r="E113" s="38"/>
      <c r="F113" s="93" t="str">
        <f t="shared" si="2"/>
        <v/>
      </c>
      <c r="G113" s="23"/>
      <c r="H113" s="25"/>
      <c r="I113" s="96" t="str">
        <f t="shared" si="3"/>
        <v/>
      </c>
      <c r="J113" s="107"/>
      <c r="K113" s="141"/>
      <c r="L113" s="141"/>
      <c r="M113" s="141"/>
      <c r="N113" s="141"/>
      <c r="O113" s="142"/>
    </row>
    <row r="114" spans="1:15" ht="15" customHeight="1" x14ac:dyDescent="0.15">
      <c r="A114" s="17"/>
      <c r="B114" s="17"/>
      <c r="C114" s="17"/>
      <c r="E114" s="38"/>
      <c r="F114" s="93" t="str">
        <f t="shared" si="2"/>
        <v/>
      </c>
      <c r="G114" s="23"/>
      <c r="H114" s="25"/>
      <c r="I114" s="96" t="str">
        <f t="shared" si="3"/>
        <v/>
      </c>
      <c r="J114" s="107"/>
      <c r="K114" s="141"/>
      <c r="L114" s="141"/>
      <c r="M114" s="141"/>
      <c r="N114" s="141"/>
      <c r="O114" s="142"/>
    </row>
    <row r="115" spans="1:15" ht="15" customHeight="1" x14ac:dyDescent="0.15">
      <c r="A115" s="17"/>
      <c r="B115" s="17"/>
      <c r="C115" s="17"/>
      <c r="E115" s="38"/>
      <c r="F115" s="93" t="str">
        <f t="shared" si="2"/>
        <v/>
      </c>
      <c r="G115" s="23"/>
      <c r="H115" s="25"/>
      <c r="I115" s="96" t="str">
        <f t="shared" si="3"/>
        <v/>
      </c>
      <c r="J115" s="107"/>
      <c r="K115" s="141"/>
      <c r="L115" s="141"/>
      <c r="M115" s="141"/>
      <c r="N115" s="141"/>
      <c r="O115" s="142"/>
    </row>
    <row r="116" spans="1:15" ht="15" customHeight="1" x14ac:dyDescent="0.15">
      <c r="A116" s="17"/>
      <c r="B116" s="17"/>
      <c r="C116" s="17"/>
      <c r="E116" s="38"/>
      <c r="F116" s="93" t="str">
        <f t="shared" si="2"/>
        <v/>
      </c>
      <c r="G116" s="23"/>
      <c r="H116" s="25"/>
      <c r="I116" s="96" t="str">
        <f t="shared" si="3"/>
        <v/>
      </c>
      <c r="J116" s="107"/>
      <c r="K116" s="141"/>
      <c r="L116" s="141"/>
      <c r="M116" s="141"/>
      <c r="N116" s="141"/>
      <c r="O116" s="142"/>
    </row>
    <row r="117" spans="1:15" ht="15" customHeight="1" x14ac:dyDescent="0.15">
      <c r="A117" s="17"/>
      <c r="B117" s="17"/>
      <c r="C117" s="17"/>
      <c r="E117" s="38"/>
      <c r="F117" s="93" t="str">
        <f t="shared" si="2"/>
        <v/>
      </c>
      <c r="G117" s="23"/>
      <c r="H117" s="25"/>
      <c r="I117" s="96" t="str">
        <f t="shared" si="3"/>
        <v/>
      </c>
      <c r="J117" s="107"/>
      <c r="K117" s="141"/>
      <c r="L117" s="141"/>
      <c r="M117" s="141"/>
      <c r="N117" s="141"/>
      <c r="O117" s="142"/>
    </row>
    <row r="118" spans="1:15" ht="15" customHeight="1" x14ac:dyDescent="0.15">
      <c r="A118" s="17"/>
      <c r="B118" s="17"/>
      <c r="C118" s="17"/>
      <c r="E118" s="38"/>
      <c r="F118" s="93" t="str">
        <f t="shared" si="2"/>
        <v/>
      </c>
      <c r="G118" s="23"/>
      <c r="H118" s="25"/>
      <c r="I118" s="96" t="str">
        <f t="shared" si="3"/>
        <v/>
      </c>
      <c r="J118" s="107"/>
      <c r="K118" s="141"/>
      <c r="L118" s="141"/>
      <c r="M118" s="141"/>
      <c r="N118" s="141"/>
      <c r="O118" s="142"/>
    </row>
    <row r="119" spans="1:15" ht="15" customHeight="1" x14ac:dyDescent="0.15">
      <c r="A119" s="17"/>
      <c r="B119" s="17"/>
      <c r="C119" s="17"/>
      <c r="E119" s="38"/>
      <c r="F119" s="93" t="str">
        <f t="shared" si="2"/>
        <v/>
      </c>
      <c r="G119" s="23"/>
      <c r="H119" s="25"/>
      <c r="I119" s="96" t="str">
        <f t="shared" si="3"/>
        <v/>
      </c>
      <c r="J119" s="107"/>
      <c r="K119" s="141"/>
      <c r="L119" s="141"/>
      <c r="M119" s="141"/>
      <c r="N119" s="141"/>
      <c r="O119" s="142"/>
    </row>
    <row r="120" spans="1:15" ht="15" customHeight="1" x14ac:dyDescent="0.15">
      <c r="A120" s="17"/>
      <c r="B120" s="17"/>
      <c r="C120" s="17"/>
      <c r="E120" s="38"/>
      <c r="F120" s="93" t="str">
        <f t="shared" si="2"/>
        <v/>
      </c>
      <c r="G120" s="23"/>
      <c r="H120" s="25"/>
      <c r="I120" s="96" t="str">
        <f t="shared" si="3"/>
        <v/>
      </c>
      <c r="J120" s="107"/>
      <c r="K120" s="141"/>
      <c r="L120" s="141"/>
      <c r="M120" s="141"/>
      <c r="N120" s="141"/>
      <c r="O120" s="142"/>
    </row>
    <row r="121" spans="1:15" ht="15" customHeight="1" x14ac:dyDescent="0.15">
      <c r="A121" s="17"/>
      <c r="B121" s="17"/>
      <c r="C121" s="17"/>
      <c r="E121" s="38"/>
      <c r="F121" s="93" t="str">
        <f t="shared" si="2"/>
        <v/>
      </c>
      <c r="G121" s="23"/>
      <c r="H121" s="25"/>
      <c r="I121" s="96" t="str">
        <f t="shared" si="3"/>
        <v/>
      </c>
      <c r="J121" s="107"/>
      <c r="K121" s="141"/>
      <c r="L121" s="141"/>
      <c r="M121" s="141"/>
      <c r="N121" s="141"/>
      <c r="O121" s="142"/>
    </row>
    <row r="122" spans="1:15" ht="15" customHeight="1" x14ac:dyDescent="0.15">
      <c r="A122" s="17"/>
      <c r="B122" s="17"/>
      <c r="C122" s="17"/>
      <c r="E122" s="38"/>
      <c r="F122" s="93" t="str">
        <f t="shared" si="2"/>
        <v/>
      </c>
      <c r="G122" s="23"/>
      <c r="H122" s="25"/>
      <c r="I122" s="96" t="str">
        <f t="shared" si="3"/>
        <v/>
      </c>
      <c r="J122" s="107"/>
      <c r="K122" s="141"/>
      <c r="L122" s="141"/>
      <c r="M122" s="141"/>
      <c r="N122" s="141"/>
      <c r="O122" s="142"/>
    </row>
    <row r="123" spans="1:15" ht="15" customHeight="1" x14ac:dyDescent="0.15">
      <c r="A123" s="17"/>
      <c r="B123" s="17"/>
      <c r="C123" s="17"/>
      <c r="E123" s="38"/>
      <c r="F123" s="93" t="str">
        <f t="shared" si="2"/>
        <v/>
      </c>
      <c r="G123" s="23"/>
      <c r="H123" s="25"/>
      <c r="I123" s="96" t="str">
        <f t="shared" si="3"/>
        <v/>
      </c>
      <c r="J123" s="107"/>
      <c r="K123" s="141"/>
      <c r="L123" s="141"/>
      <c r="M123" s="141"/>
      <c r="N123" s="141"/>
      <c r="O123" s="142"/>
    </row>
    <row r="124" spans="1:15" ht="15" customHeight="1" x14ac:dyDescent="0.15">
      <c r="A124" s="17"/>
      <c r="B124" s="17"/>
      <c r="C124" s="17"/>
      <c r="E124" s="38"/>
      <c r="F124" s="93" t="str">
        <f t="shared" si="2"/>
        <v/>
      </c>
      <c r="G124" s="23"/>
      <c r="H124" s="25"/>
      <c r="I124" s="96" t="str">
        <f t="shared" si="3"/>
        <v/>
      </c>
      <c r="J124" s="107"/>
      <c r="K124" s="141"/>
      <c r="L124" s="141"/>
      <c r="M124" s="141"/>
      <c r="N124" s="141"/>
      <c r="O124" s="142"/>
    </row>
    <row r="125" spans="1:15" ht="15" customHeight="1" x14ac:dyDescent="0.15">
      <c r="A125" s="17"/>
      <c r="B125" s="17"/>
      <c r="C125" s="17"/>
      <c r="E125" s="38"/>
      <c r="F125" s="93" t="str">
        <f t="shared" si="2"/>
        <v/>
      </c>
      <c r="G125" s="23"/>
      <c r="H125" s="25"/>
      <c r="I125" s="96" t="str">
        <f t="shared" si="3"/>
        <v/>
      </c>
      <c r="J125" s="107"/>
      <c r="K125" s="141"/>
      <c r="L125" s="141"/>
      <c r="M125" s="141"/>
      <c r="N125" s="141"/>
      <c r="O125" s="142"/>
    </row>
    <row r="126" spans="1:15" ht="15" customHeight="1" x14ac:dyDescent="0.15">
      <c r="A126" s="17"/>
      <c r="B126" s="17"/>
      <c r="C126" s="17"/>
      <c r="E126" s="38"/>
      <c r="F126" s="93" t="str">
        <f t="shared" si="2"/>
        <v/>
      </c>
      <c r="G126" s="23"/>
      <c r="H126" s="25"/>
      <c r="I126" s="96" t="str">
        <f t="shared" si="3"/>
        <v/>
      </c>
      <c r="J126" s="107"/>
      <c r="K126" s="141"/>
      <c r="L126" s="141"/>
      <c r="M126" s="141"/>
      <c r="N126" s="141"/>
      <c r="O126" s="142"/>
    </row>
    <row r="127" spans="1:15" ht="15" customHeight="1" x14ac:dyDescent="0.15">
      <c r="A127" s="17"/>
      <c r="B127" s="17"/>
      <c r="C127" s="17"/>
      <c r="E127" s="38"/>
      <c r="F127" s="93" t="str">
        <f t="shared" si="2"/>
        <v/>
      </c>
      <c r="G127" s="23"/>
      <c r="H127" s="25"/>
      <c r="I127" s="96" t="str">
        <f t="shared" si="3"/>
        <v/>
      </c>
      <c r="J127" s="107"/>
      <c r="K127" s="141"/>
      <c r="L127" s="141"/>
      <c r="M127" s="141"/>
      <c r="N127" s="141"/>
      <c r="O127" s="142"/>
    </row>
    <row r="128" spans="1:15" ht="15" customHeight="1" x14ac:dyDescent="0.15">
      <c r="A128" s="17"/>
      <c r="B128" s="17"/>
      <c r="C128" s="17"/>
      <c r="E128" s="38"/>
      <c r="F128" s="93" t="str">
        <f t="shared" si="2"/>
        <v/>
      </c>
      <c r="G128" s="23"/>
      <c r="H128" s="25"/>
      <c r="I128" s="96" t="str">
        <f t="shared" si="3"/>
        <v/>
      </c>
      <c r="J128" s="107"/>
      <c r="K128" s="141"/>
      <c r="L128" s="141"/>
      <c r="M128" s="141"/>
      <c r="N128" s="141"/>
      <c r="O128" s="142"/>
    </row>
    <row r="129" spans="1:15" ht="15" customHeight="1" x14ac:dyDescent="0.15">
      <c r="A129" s="17"/>
      <c r="B129" s="17"/>
      <c r="C129" s="17"/>
      <c r="E129" s="38"/>
      <c r="F129" s="93" t="str">
        <f t="shared" si="2"/>
        <v/>
      </c>
      <c r="G129" s="23"/>
      <c r="H129" s="25"/>
      <c r="I129" s="96" t="str">
        <f t="shared" si="3"/>
        <v/>
      </c>
      <c r="J129" s="107"/>
      <c r="K129" s="141"/>
      <c r="L129" s="141"/>
      <c r="M129" s="141"/>
      <c r="N129" s="141"/>
      <c r="O129" s="142"/>
    </row>
    <row r="130" spans="1:15" ht="15" customHeight="1" x14ac:dyDescent="0.15">
      <c r="A130" s="17"/>
      <c r="B130" s="17"/>
      <c r="C130" s="17"/>
      <c r="E130" s="38"/>
      <c r="F130" s="93" t="str">
        <f t="shared" si="2"/>
        <v/>
      </c>
      <c r="G130" s="23"/>
      <c r="H130" s="25"/>
      <c r="I130" s="96" t="str">
        <f t="shared" si="3"/>
        <v/>
      </c>
      <c r="J130" s="107"/>
      <c r="K130" s="141"/>
      <c r="L130" s="141"/>
      <c r="M130" s="141"/>
      <c r="N130" s="141"/>
      <c r="O130" s="142"/>
    </row>
    <row r="131" spans="1:15" ht="15" customHeight="1" x14ac:dyDescent="0.15">
      <c r="A131" s="17"/>
      <c r="B131" s="17"/>
      <c r="C131" s="17"/>
      <c r="E131" s="38"/>
      <c r="F131" s="93" t="str">
        <f t="shared" si="2"/>
        <v/>
      </c>
      <c r="G131" s="23"/>
      <c r="H131" s="25"/>
      <c r="I131" s="96" t="str">
        <f t="shared" si="3"/>
        <v/>
      </c>
      <c r="J131" s="107"/>
      <c r="K131" s="141"/>
      <c r="L131" s="141"/>
      <c r="M131" s="141"/>
      <c r="N131" s="141"/>
      <c r="O131" s="142"/>
    </row>
    <row r="132" spans="1:15" ht="15" customHeight="1" x14ac:dyDescent="0.15">
      <c r="A132" s="17"/>
      <c r="B132" s="17"/>
      <c r="C132" s="17"/>
      <c r="E132" s="38"/>
      <c r="F132" s="93" t="str">
        <f t="shared" si="2"/>
        <v/>
      </c>
      <c r="G132" s="23"/>
      <c r="H132" s="25"/>
      <c r="I132" s="96" t="str">
        <f t="shared" si="3"/>
        <v/>
      </c>
      <c r="J132" s="107"/>
      <c r="K132" s="141"/>
      <c r="L132" s="141"/>
      <c r="M132" s="141"/>
      <c r="N132" s="141"/>
      <c r="O132" s="142"/>
    </row>
    <row r="133" spans="1:15" ht="15" customHeight="1" x14ac:dyDescent="0.15">
      <c r="A133" s="17"/>
      <c r="B133" s="17"/>
      <c r="C133" s="17"/>
      <c r="E133" s="38"/>
      <c r="F133" s="93" t="str">
        <f t="shared" si="2"/>
        <v/>
      </c>
      <c r="G133" s="23"/>
      <c r="H133" s="25"/>
      <c r="I133" s="96" t="str">
        <f t="shared" si="3"/>
        <v/>
      </c>
      <c r="J133" s="107"/>
      <c r="K133" s="141"/>
      <c r="L133" s="141"/>
      <c r="M133" s="141"/>
      <c r="N133" s="141"/>
      <c r="O133" s="142"/>
    </row>
    <row r="134" spans="1:15" ht="15" customHeight="1" x14ac:dyDescent="0.15">
      <c r="A134" s="17"/>
      <c r="B134" s="17"/>
      <c r="C134" s="17"/>
      <c r="E134" s="38"/>
      <c r="F134" s="93" t="str">
        <f t="shared" si="2"/>
        <v/>
      </c>
      <c r="G134" s="23"/>
      <c r="H134" s="25"/>
      <c r="I134" s="96" t="str">
        <f t="shared" si="3"/>
        <v/>
      </c>
      <c r="J134" s="107"/>
      <c r="K134" s="141"/>
      <c r="L134" s="141"/>
      <c r="M134" s="141"/>
      <c r="N134" s="141"/>
      <c r="O134" s="142"/>
    </row>
    <row r="135" spans="1:15" ht="15" customHeight="1" x14ac:dyDescent="0.15">
      <c r="A135" s="17"/>
      <c r="B135" s="17"/>
      <c r="C135" s="17"/>
      <c r="E135" s="38"/>
      <c r="F135" s="93" t="str">
        <f t="shared" si="2"/>
        <v/>
      </c>
      <c r="G135" s="23"/>
      <c r="H135" s="25"/>
      <c r="I135" s="96" t="str">
        <f t="shared" si="3"/>
        <v/>
      </c>
      <c r="J135" s="107"/>
      <c r="K135" s="141"/>
      <c r="L135" s="141"/>
      <c r="M135" s="141"/>
      <c r="N135" s="141"/>
      <c r="O135" s="142"/>
    </row>
    <row r="136" spans="1:15" ht="15" customHeight="1" x14ac:dyDescent="0.15">
      <c r="A136" s="17"/>
      <c r="B136" s="17"/>
      <c r="C136" s="17"/>
      <c r="E136" s="38"/>
      <c r="F136" s="93" t="str">
        <f t="shared" si="2"/>
        <v/>
      </c>
      <c r="G136" s="23"/>
      <c r="H136" s="25"/>
      <c r="I136" s="96" t="str">
        <f t="shared" si="3"/>
        <v/>
      </c>
      <c r="J136" s="107"/>
      <c r="K136" s="141"/>
      <c r="L136" s="141"/>
      <c r="M136" s="141"/>
      <c r="N136" s="141"/>
      <c r="O136" s="142"/>
    </row>
    <row r="137" spans="1:15" ht="15" customHeight="1" x14ac:dyDescent="0.15">
      <c r="A137" s="17"/>
      <c r="B137" s="17"/>
      <c r="C137" s="17"/>
      <c r="E137" s="38"/>
      <c r="F137" s="93" t="str">
        <f t="shared" si="2"/>
        <v/>
      </c>
      <c r="G137" s="23"/>
      <c r="H137" s="25"/>
      <c r="I137" s="96" t="str">
        <f t="shared" si="3"/>
        <v/>
      </c>
      <c r="J137" s="107"/>
      <c r="K137" s="141"/>
      <c r="L137" s="141"/>
      <c r="M137" s="141"/>
      <c r="N137" s="141"/>
      <c r="O137" s="142"/>
    </row>
    <row r="138" spans="1:15" ht="15" customHeight="1" x14ac:dyDescent="0.15">
      <c r="A138" s="17"/>
      <c r="B138" s="17"/>
      <c r="C138" s="17"/>
      <c r="E138" s="38"/>
      <c r="F138" s="93" t="str">
        <f t="shared" si="2"/>
        <v/>
      </c>
      <c r="G138" s="23"/>
      <c r="H138" s="25"/>
      <c r="I138" s="96" t="str">
        <f t="shared" si="3"/>
        <v/>
      </c>
      <c r="J138" s="107"/>
      <c r="K138" s="141"/>
      <c r="L138" s="141"/>
      <c r="M138" s="141"/>
      <c r="N138" s="141"/>
      <c r="O138" s="142"/>
    </row>
    <row r="139" spans="1:15" ht="15" customHeight="1" x14ac:dyDescent="0.15">
      <c r="A139" s="17"/>
      <c r="B139" s="17"/>
      <c r="C139" s="17"/>
      <c r="E139" s="38"/>
      <c r="F139" s="93" t="str">
        <f t="shared" si="2"/>
        <v/>
      </c>
      <c r="G139" s="23"/>
      <c r="H139" s="25"/>
      <c r="I139" s="96" t="str">
        <f t="shared" si="3"/>
        <v/>
      </c>
      <c r="J139" s="107"/>
      <c r="K139" s="141"/>
      <c r="L139" s="141"/>
      <c r="M139" s="141"/>
      <c r="N139" s="141"/>
      <c r="O139" s="142"/>
    </row>
    <row r="140" spans="1:15" ht="15" customHeight="1" x14ac:dyDescent="0.15">
      <c r="A140" s="17"/>
      <c r="B140" s="17"/>
      <c r="C140" s="17"/>
      <c r="E140" s="38"/>
      <c r="F140" s="93" t="str">
        <f t="shared" si="2"/>
        <v/>
      </c>
      <c r="G140" s="23"/>
      <c r="H140" s="25"/>
      <c r="I140" s="96" t="str">
        <f t="shared" si="3"/>
        <v/>
      </c>
      <c r="J140" s="107"/>
      <c r="K140" s="141"/>
      <c r="L140" s="141"/>
      <c r="M140" s="141"/>
      <c r="N140" s="141"/>
      <c r="O140" s="142"/>
    </row>
    <row r="141" spans="1:15" ht="15" customHeight="1" x14ac:dyDescent="0.15">
      <c r="A141" s="17"/>
      <c r="B141" s="17"/>
      <c r="C141" s="17"/>
      <c r="E141" s="38"/>
      <c r="F141" s="93" t="str">
        <f t="shared" si="2"/>
        <v/>
      </c>
      <c r="G141" s="23"/>
      <c r="H141" s="25"/>
      <c r="I141" s="96" t="str">
        <f t="shared" si="3"/>
        <v/>
      </c>
      <c r="J141" s="107"/>
      <c r="K141" s="141"/>
      <c r="L141" s="141"/>
      <c r="M141" s="141"/>
      <c r="N141" s="141"/>
      <c r="O141" s="142"/>
    </row>
    <row r="142" spans="1:15" ht="15" customHeight="1" x14ac:dyDescent="0.15">
      <c r="A142" s="17"/>
      <c r="B142" s="17"/>
      <c r="C142" s="17"/>
      <c r="E142" s="38"/>
      <c r="F142" s="93" t="str">
        <f t="shared" si="2"/>
        <v/>
      </c>
      <c r="G142" s="23"/>
      <c r="H142" s="25"/>
      <c r="I142" s="96" t="str">
        <f t="shared" si="3"/>
        <v/>
      </c>
      <c r="J142" s="107"/>
      <c r="K142" s="141"/>
      <c r="L142" s="141"/>
      <c r="M142" s="141"/>
      <c r="N142" s="141"/>
      <c r="O142" s="142"/>
    </row>
    <row r="143" spans="1:15" ht="15" customHeight="1" x14ac:dyDescent="0.15">
      <c r="A143" s="17"/>
      <c r="B143" s="17"/>
      <c r="C143" s="17"/>
      <c r="E143" s="38"/>
      <c r="F143" s="93" t="str">
        <f t="shared" si="2"/>
        <v/>
      </c>
      <c r="G143" s="23"/>
      <c r="H143" s="25"/>
      <c r="I143" s="96" t="str">
        <f t="shared" si="3"/>
        <v/>
      </c>
      <c r="J143" s="107"/>
      <c r="K143" s="141"/>
      <c r="L143" s="141"/>
      <c r="M143" s="141"/>
      <c r="N143" s="141"/>
      <c r="O143" s="142"/>
    </row>
    <row r="144" spans="1:15" ht="15" customHeight="1" x14ac:dyDescent="0.15">
      <c r="A144" s="17"/>
      <c r="B144" s="17"/>
      <c r="C144" s="17"/>
      <c r="E144" s="38"/>
      <c r="F144" s="93" t="str">
        <f t="shared" si="2"/>
        <v/>
      </c>
      <c r="G144" s="23"/>
      <c r="H144" s="25"/>
      <c r="I144" s="96" t="str">
        <f t="shared" si="3"/>
        <v/>
      </c>
      <c r="J144" s="107"/>
      <c r="K144" s="141"/>
      <c r="L144" s="141"/>
      <c r="M144" s="141"/>
      <c r="N144" s="141"/>
      <c r="O144" s="142"/>
    </row>
    <row r="145" spans="1:15" ht="15" customHeight="1" x14ac:dyDescent="0.15">
      <c r="A145" s="17"/>
      <c r="B145" s="17"/>
      <c r="C145" s="17"/>
      <c r="E145" s="38"/>
      <c r="F145" s="93" t="str">
        <f t="shared" si="2"/>
        <v/>
      </c>
      <c r="G145" s="23"/>
      <c r="H145" s="25"/>
      <c r="I145" s="96" t="str">
        <f t="shared" si="3"/>
        <v/>
      </c>
      <c r="J145" s="107"/>
      <c r="K145" s="141"/>
      <c r="L145" s="141"/>
      <c r="M145" s="141"/>
      <c r="N145" s="141"/>
      <c r="O145" s="142"/>
    </row>
    <row r="146" spans="1:15" ht="15" customHeight="1" x14ac:dyDescent="0.15">
      <c r="A146" s="17"/>
      <c r="B146" s="17"/>
      <c r="C146" s="17"/>
      <c r="E146" s="38"/>
      <c r="F146" s="93" t="str">
        <f t="shared" si="2"/>
        <v/>
      </c>
      <c r="G146" s="23"/>
      <c r="H146" s="25"/>
      <c r="I146" s="96" t="str">
        <f t="shared" si="3"/>
        <v/>
      </c>
      <c r="J146" s="107"/>
      <c r="K146" s="141"/>
      <c r="L146" s="141"/>
      <c r="M146" s="141"/>
      <c r="N146" s="141"/>
      <c r="O146" s="142"/>
    </row>
    <row r="147" spans="1:15" ht="15" customHeight="1" x14ac:dyDescent="0.15">
      <c r="A147" s="17"/>
      <c r="B147" s="17"/>
      <c r="C147" s="17"/>
      <c r="E147" s="38"/>
      <c r="F147" s="93" t="str">
        <f t="shared" ref="F147:F210" si="4">IF(E147="","",TEXT(E147,"aaa"))</f>
        <v/>
      </c>
      <c r="G147" s="23"/>
      <c r="H147" s="25"/>
      <c r="I147" s="96" t="str">
        <f t="shared" si="3"/>
        <v/>
      </c>
      <c r="J147" s="107"/>
      <c r="K147" s="141"/>
      <c r="L147" s="141"/>
      <c r="M147" s="141"/>
      <c r="N147" s="141"/>
      <c r="O147" s="142"/>
    </row>
    <row r="148" spans="1:15" ht="15" customHeight="1" x14ac:dyDescent="0.15">
      <c r="A148" s="17"/>
      <c r="B148" s="17"/>
      <c r="C148" s="17"/>
      <c r="E148" s="38"/>
      <c r="F148" s="93" t="str">
        <f t="shared" si="4"/>
        <v/>
      </c>
      <c r="G148" s="23"/>
      <c r="H148" s="25"/>
      <c r="I148" s="96" t="str">
        <f t="shared" ref="I148:I211" si="5">IF(H148="","",I147-H148)</f>
        <v/>
      </c>
      <c r="J148" s="107"/>
      <c r="K148" s="141"/>
      <c r="L148" s="141"/>
      <c r="M148" s="141"/>
      <c r="N148" s="141"/>
      <c r="O148" s="142"/>
    </row>
    <row r="149" spans="1:15" ht="15" customHeight="1" x14ac:dyDescent="0.15">
      <c r="A149" s="17"/>
      <c r="B149" s="17"/>
      <c r="C149" s="17"/>
      <c r="E149" s="38"/>
      <c r="F149" s="93" t="str">
        <f t="shared" si="4"/>
        <v/>
      </c>
      <c r="G149" s="23"/>
      <c r="H149" s="25"/>
      <c r="I149" s="96" t="str">
        <f t="shared" si="5"/>
        <v/>
      </c>
      <c r="J149" s="107"/>
      <c r="K149" s="141"/>
      <c r="L149" s="141"/>
      <c r="M149" s="141"/>
      <c r="N149" s="141"/>
      <c r="O149" s="142"/>
    </row>
    <row r="150" spans="1:15" ht="15" customHeight="1" x14ac:dyDescent="0.15">
      <c r="A150" s="17"/>
      <c r="B150" s="17"/>
      <c r="C150" s="17"/>
      <c r="E150" s="38"/>
      <c r="F150" s="93" t="str">
        <f t="shared" si="4"/>
        <v/>
      </c>
      <c r="G150" s="23"/>
      <c r="H150" s="25"/>
      <c r="I150" s="96" t="str">
        <f t="shared" si="5"/>
        <v/>
      </c>
      <c r="J150" s="107"/>
      <c r="K150" s="141"/>
      <c r="L150" s="141"/>
      <c r="M150" s="141"/>
      <c r="N150" s="141"/>
      <c r="O150" s="142"/>
    </row>
    <row r="151" spans="1:15" ht="15" customHeight="1" x14ac:dyDescent="0.15">
      <c r="A151" s="17"/>
      <c r="B151" s="17"/>
      <c r="C151" s="17"/>
      <c r="E151" s="38"/>
      <c r="F151" s="93" t="str">
        <f t="shared" si="4"/>
        <v/>
      </c>
      <c r="G151" s="23"/>
      <c r="H151" s="25"/>
      <c r="I151" s="96" t="str">
        <f t="shared" si="5"/>
        <v/>
      </c>
      <c r="J151" s="107"/>
      <c r="K151" s="141"/>
      <c r="L151" s="141"/>
      <c r="M151" s="141"/>
      <c r="N151" s="141"/>
      <c r="O151" s="142"/>
    </row>
    <row r="152" spans="1:15" ht="15" customHeight="1" x14ac:dyDescent="0.15">
      <c r="A152" s="17"/>
      <c r="B152" s="17"/>
      <c r="C152" s="17"/>
      <c r="E152" s="38"/>
      <c r="F152" s="93" t="str">
        <f t="shared" si="4"/>
        <v/>
      </c>
      <c r="G152" s="23"/>
      <c r="H152" s="25"/>
      <c r="I152" s="96" t="str">
        <f t="shared" si="5"/>
        <v/>
      </c>
      <c r="J152" s="107"/>
      <c r="K152" s="141"/>
      <c r="L152" s="141"/>
      <c r="M152" s="141"/>
      <c r="N152" s="141"/>
      <c r="O152" s="142"/>
    </row>
    <row r="153" spans="1:15" ht="15" customHeight="1" x14ac:dyDescent="0.15">
      <c r="A153" s="17"/>
      <c r="B153" s="17"/>
      <c r="C153" s="17"/>
      <c r="E153" s="38"/>
      <c r="F153" s="93" t="str">
        <f t="shared" si="4"/>
        <v/>
      </c>
      <c r="G153" s="23"/>
      <c r="H153" s="25"/>
      <c r="I153" s="96" t="str">
        <f t="shared" si="5"/>
        <v/>
      </c>
      <c r="J153" s="107"/>
      <c r="K153" s="141"/>
      <c r="L153" s="141"/>
      <c r="M153" s="141"/>
      <c r="N153" s="141"/>
      <c r="O153" s="142"/>
    </row>
    <row r="154" spans="1:15" ht="15" customHeight="1" x14ac:dyDescent="0.15">
      <c r="A154" s="17"/>
      <c r="B154" s="17"/>
      <c r="C154" s="17"/>
      <c r="E154" s="38"/>
      <c r="F154" s="93" t="str">
        <f t="shared" si="4"/>
        <v/>
      </c>
      <c r="G154" s="23"/>
      <c r="H154" s="25"/>
      <c r="I154" s="96" t="str">
        <f t="shared" si="5"/>
        <v/>
      </c>
      <c r="J154" s="107"/>
      <c r="K154" s="141"/>
      <c r="L154" s="141"/>
      <c r="M154" s="141"/>
      <c r="N154" s="141"/>
      <c r="O154" s="142"/>
    </row>
    <row r="155" spans="1:15" ht="15" customHeight="1" x14ac:dyDescent="0.15">
      <c r="A155" s="17"/>
      <c r="B155" s="17"/>
      <c r="C155" s="17"/>
      <c r="E155" s="38"/>
      <c r="F155" s="93" t="str">
        <f t="shared" si="4"/>
        <v/>
      </c>
      <c r="G155" s="23"/>
      <c r="H155" s="25"/>
      <c r="I155" s="96" t="str">
        <f t="shared" si="5"/>
        <v/>
      </c>
      <c r="J155" s="107"/>
      <c r="K155" s="141"/>
      <c r="L155" s="141"/>
      <c r="M155" s="141"/>
      <c r="N155" s="141"/>
      <c r="O155" s="142"/>
    </row>
    <row r="156" spans="1:15" ht="15" customHeight="1" x14ac:dyDescent="0.15">
      <c r="A156" s="17"/>
      <c r="B156" s="17"/>
      <c r="C156" s="17"/>
      <c r="E156" s="38"/>
      <c r="F156" s="93" t="str">
        <f t="shared" si="4"/>
        <v/>
      </c>
      <c r="G156" s="23"/>
      <c r="H156" s="25"/>
      <c r="I156" s="96" t="str">
        <f t="shared" si="5"/>
        <v/>
      </c>
      <c r="J156" s="107"/>
      <c r="K156" s="141"/>
      <c r="L156" s="141"/>
      <c r="M156" s="141"/>
      <c r="N156" s="141"/>
      <c r="O156" s="142"/>
    </row>
    <row r="157" spans="1:15" ht="15" customHeight="1" x14ac:dyDescent="0.15">
      <c r="A157" s="17"/>
      <c r="B157" s="17"/>
      <c r="C157" s="17"/>
      <c r="E157" s="38"/>
      <c r="F157" s="93" t="str">
        <f t="shared" si="4"/>
        <v/>
      </c>
      <c r="G157" s="23"/>
      <c r="H157" s="25"/>
      <c r="I157" s="96" t="str">
        <f t="shared" si="5"/>
        <v/>
      </c>
      <c r="J157" s="107"/>
      <c r="K157" s="141"/>
      <c r="L157" s="141"/>
      <c r="M157" s="141"/>
      <c r="N157" s="141"/>
      <c r="O157" s="142"/>
    </row>
    <row r="158" spans="1:15" ht="15" customHeight="1" x14ac:dyDescent="0.15">
      <c r="A158" s="17"/>
      <c r="B158" s="17"/>
      <c r="C158" s="17"/>
      <c r="E158" s="38"/>
      <c r="F158" s="93" t="str">
        <f t="shared" si="4"/>
        <v/>
      </c>
      <c r="G158" s="23"/>
      <c r="H158" s="25"/>
      <c r="I158" s="96" t="str">
        <f t="shared" si="5"/>
        <v/>
      </c>
      <c r="J158" s="107"/>
      <c r="K158" s="141"/>
      <c r="L158" s="141"/>
      <c r="M158" s="141"/>
      <c r="N158" s="141"/>
      <c r="O158" s="142"/>
    </row>
    <row r="159" spans="1:15" ht="15" customHeight="1" x14ac:dyDescent="0.15">
      <c r="A159" s="17"/>
      <c r="B159" s="17"/>
      <c r="C159" s="17"/>
      <c r="E159" s="38"/>
      <c r="F159" s="93" t="str">
        <f t="shared" si="4"/>
        <v/>
      </c>
      <c r="G159" s="23"/>
      <c r="H159" s="25"/>
      <c r="I159" s="96" t="str">
        <f t="shared" si="5"/>
        <v/>
      </c>
      <c r="J159" s="107"/>
      <c r="K159" s="141"/>
      <c r="L159" s="141"/>
      <c r="M159" s="141"/>
      <c r="N159" s="141"/>
      <c r="O159" s="142"/>
    </row>
    <row r="160" spans="1:15" ht="15" customHeight="1" x14ac:dyDescent="0.15">
      <c r="A160" s="17"/>
      <c r="B160" s="17"/>
      <c r="C160" s="17"/>
      <c r="E160" s="38"/>
      <c r="F160" s="93" t="str">
        <f t="shared" si="4"/>
        <v/>
      </c>
      <c r="G160" s="23"/>
      <c r="H160" s="25"/>
      <c r="I160" s="96" t="str">
        <f t="shared" si="5"/>
        <v/>
      </c>
      <c r="J160" s="107"/>
      <c r="K160" s="141"/>
      <c r="L160" s="141"/>
      <c r="M160" s="141"/>
      <c r="N160" s="141"/>
      <c r="O160" s="142"/>
    </row>
    <row r="161" spans="1:15" ht="15" customHeight="1" x14ac:dyDescent="0.15">
      <c r="A161" s="17"/>
      <c r="B161" s="17"/>
      <c r="C161" s="17"/>
      <c r="E161" s="38"/>
      <c r="F161" s="93" t="str">
        <f t="shared" si="4"/>
        <v/>
      </c>
      <c r="G161" s="23"/>
      <c r="H161" s="25"/>
      <c r="I161" s="96" t="str">
        <f t="shared" si="5"/>
        <v/>
      </c>
      <c r="J161" s="107"/>
      <c r="K161" s="141"/>
      <c r="L161" s="141"/>
      <c r="M161" s="141"/>
      <c r="N161" s="141"/>
      <c r="O161" s="142"/>
    </row>
    <row r="162" spans="1:15" ht="15" customHeight="1" x14ac:dyDescent="0.15">
      <c r="A162" s="17"/>
      <c r="B162" s="17"/>
      <c r="C162" s="17"/>
      <c r="E162" s="38"/>
      <c r="F162" s="93" t="str">
        <f t="shared" si="4"/>
        <v/>
      </c>
      <c r="G162" s="23"/>
      <c r="H162" s="25"/>
      <c r="I162" s="96" t="str">
        <f t="shared" si="5"/>
        <v/>
      </c>
      <c r="J162" s="107"/>
      <c r="K162" s="141"/>
      <c r="L162" s="141"/>
      <c r="M162" s="141"/>
      <c r="N162" s="141"/>
      <c r="O162" s="142"/>
    </row>
    <row r="163" spans="1:15" ht="15" customHeight="1" x14ac:dyDescent="0.15">
      <c r="A163" s="17"/>
      <c r="B163" s="17"/>
      <c r="C163" s="17"/>
      <c r="E163" s="38"/>
      <c r="F163" s="93" t="str">
        <f t="shared" si="4"/>
        <v/>
      </c>
      <c r="G163" s="23"/>
      <c r="H163" s="25"/>
      <c r="I163" s="96" t="str">
        <f t="shared" si="5"/>
        <v/>
      </c>
      <c r="J163" s="107"/>
      <c r="K163" s="141"/>
      <c r="L163" s="141"/>
      <c r="M163" s="141"/>
      <c r="N163" s="141"/>
      <c r="O163" s="142"/>
    </row>
    <row r="164" spans="1:15" ht="15" customHeight="1" x14ac:dyDescent="0.15">
      <c r="A164" s="17"/>
      <c r="B164" s="17"/>
      <c r="C164" s="17"/>
      <c r="E164" s="38"/>
      <c r="F164" s="93" t="str">
        <f t="shared" si="4"/>
        <v/>
      </c>
      <c r="G164" s="23"/>
      <c r="H164" s="25"/>
      <c r="I164" s="96" t="str">
        <f t="shared" si="5"/>
        <v/>
      </c>
      <c r="J164" s="107"/>
      <c r="K164" s="141"/>
      <c r="L164" s="141"/>
      <c r="M164" s="141"/>
      <c r="N164" s="141"/>
      <c r="O164" s="142"/>
    </row>
    <row r="165" spans="1:15" ht="15" customHeight="1" x14ac:dyDescent="0.15">
      <c r="A165" s="17"/>
      <c r="B165" s="17"/>
      <c r="C165" s="17"/>
      <c r="E165" s="38"/>
      <c r="F165" s="93" t="str">
        <f t="shared" si="4"/>
        <v/>
      </c>
      <c r="G165" s="23"/>
      <c r="H165" s="25"/>
      <c r="I165" s="96" t="str">
        <f t="shared" si="5"/>
        <v/>
      </c>
      <c r="J165" s="107"/>
      <c r="K165" s="141"/>
      <c r="L165" s="141"/>
      <c r="M165" s="141"/>
      <c r="N165" s="141"/>
      <c r="O165" s="142"/>
    </row>
    <row r="166" spans="1:15" ht="15" customHeight="1" x14ac:dyDescent="0.15">
      <c r="A166" s="17"/>
      <c r="B166" s="17"/>
      <c r="C166" s="17"/>
      <c r="E166" s="38"/>
      <c r="F166" s="93" t="str">
        <f t="shared" si="4"/>
        <v/>
      </c>
      <c r="G166" s="23"/>
      <c r="H166" s="25"/>
      <c r="I166" s="96" t="str">
        <f t="shared" si="5"/>
        <v/>
      </c>
      <c r="J166" s="107"/>
      <c r="K166" s="141"/>
      <c r="L166" s="141"/>
      <c r="M166" s="141"/>
      <c r="N166" s="141"/>
      <c r="O166" s="142"/>
    </row>
    <row r="167" spans="1:15" ht="15" customHeight="1" x14ac:dyDescent="0.15">
      <c r="A167" s="17"/>
      <c r="B167" s="17"/>
      <c r="C167" s="17"/>
      <c r="E167" s="38"/>
      <c r="F167" s="93" t="str">
        <f t="shared" si="4"/>
        <v/>
      </c>
      <c r="G167" s="23"/>
      <c r="H167" s="25"/>
      <c r="I167" s="96" t="str">
        <f t="shared" si="5"/>
        <v/>
      </c>
      <c r="J167" s="107"/>
      <c r="K167" s="141"/>
      <c r="L167" s="141"/>
      <c r="M167" s="141"/>
      <c r="N167" s="141"/>
      <c r="O167" s="142"/>
    </row>
    <row r="168" spans="1:15" ht="15" customHeight="1" x14ac:dyDescent="0.15">
      <c r="A168" s="17"/>
      <c r="B168" s="17"/>
      <c r="C168" s="17"/>
      <c r="E168" s="38"/>
      <c r="F168" s="93" t="str">
        <f t="shared" si="4"/>
        <v/>
      </c>
      <c r="G168" s="23"/>
      <c r="H168" s="25"/>
      <c r="I168" s="96" t="str">
        <f t="shared" si="5"/>
        <v/>
      </c>
      <c r="J168" s="107"/>
      <c r="K168" s="141"/>
      <c r="L168" s="141"/>
      <c r="M168" s="141"/>
      <c r="N168" s="141"/>
      <c r="O168" s="142"/>
    </row>
    <row r="169" spans="1:15" ht="15" customHeight="1" x14ac:dyDescent="0.15">
      <c r="A169" s="17"/>
      <c r="B169" s="17"/>
      <c r="C169" s="17"/>
      <c r="E169" s="38"/>
      <c r="F169" s="93" t="str">
        <f t="shared" si="4"/>
        <v/>
      </c>
      <c r="G169" s="23"/>
      <c r="H169" s="25"/>
      <c r="I169" s="96" t="str">
        <f t="shared" si="5"/>
        <v/>
      </c>
      <c r="J169" s="107"/>
      <c r="K169" s="141"/>
      <c r="L169" s="141"/>
      <c r="M169" s="141"/>
      <c r="N169" s="141"/>
      <c r="O169" s="142"/>
    </row>
    <row r="170" spans="1:15" ht="15" customHeight="1" x14ac:dyDescent="0.15">
      <c r="A170" s="17"/>
      <c r="B170" s="17"/>
      <c r="C170" s="17"/>
      <c r="E170" s="38"/>
      <c r="F170" s="93" t="str">
        <f t="shared" si="4"/>
        <v/>
      </c>
      <c r="G170" s="23"/>
      <c r="H170" s="25"/>
      <c r="I170" s="96" t="str">
        <f t="shared" si="5"/>
        <v/>
      </c>
      <c r="J170" s="107"/>
      <c r="K170" s="141"/>
      <c r="L170" s="141"/>
      <c r="M170" s="141"/>
      <c r="N170" s="141"/>
      <c r="O170" s="142"/>
    </row>
    <row r="171" spans="1:15" ht="15" customHeight="1" x14ac:dyDescent="0.15">
      <c r="A171" s="17"/>
      <c r="B171" s="17"/>
      <c r="C171" s="17"/>
      <c r="E171" s="38"/>
      <c r="F171" s="93" t="str">
        <f t="shared" si="4"/>
        <v/>
      </c>
      <c r="G171" s="23"/>
      <c r="H171" s="25"/>
      <c r="I171" s="96" t="str">
        <f t="shared" si="5"/>
        <v/>
      </c>
      <c r="J171" s="107"/>
      <c r="K171" s="141"/>
      <c r="L171" s="141"/>
      <c r="M171" s="141"/>
      <c r="N171" s="141"/>
      <c r="O171" s="142"/>
    </row>
    <row r="172" spans="1:15" ht="15" customHeight="1" x14ac:dyDescent="0.15">
      <c r="A172" s="17"/>
      <c r="B172" s="17"/>
      <c r="C172" s="17"/>
      <c r="E172" s="38"/>
      <c r="F172" s="93" t="str">
        <f t="shared" si="4"/>
        <v/>
      </c>
      <c r="G172" s="23"/>
      <c r="H172" s="25"/>
      <c r="I172" s="96" t="str">
        <f t="shared" si="5"/>
        <v/>
      </c>
      <c r="J172" s="107"/>
      <c r="K172" s="141"/>
      <c r="L172" s="141"/>
      <c r="M172" s="141"/>
      <c r="N172" s="141"/>
      <c r="O172" s="142"/>
    </row>
    <row r="173" spans="1:15" ht="15" customHeight="1" x14ac:dyDescent="0.15">
      <c r="A173" s="17"/>
      <c r="B173" s="17"/>
      <c r="C173" s="17"/>
      <c r="E173" s="38"/>
      <c r="F173" s="93" t="str">
        <f t="shared" si="4"/>
        <v/>
      </c>
      <c r="G173" s="23"/>
      <c r="H173" s="25"/>
      <c r="I173" s="96" t="str">
        <f t="shared" si="5"/>
        <v/>
      </c>
      <c r="J173" s="107"/>
      <c r="K173" s="141"/>
      <c r="L173" s="141"/>
      <c r="M173" s="141"/>
      <c r="N173" s="141"/>
      <c r="O173" s="142"/>
    </row>
    <row r="174" spans="1:15" ht="15" customHeight="1" x14ac:dyDescent="0.15">
      <c r="A174" s="17"/>
      <c r="B174" s="17"/>
      <c r="C174" s="17"/>
      <c r="E174" s="38"/>
      <c r="F174" s="93" t="str">
        <f t="shared" si="4"/>
        <v/>
      </c>
      <c r="G174" s="23"/>
      <c r="H174" s="25"/>
      <c r="I174" s="96" t="str">
        <f t="shared" si="5"/>
        <v/>
      </c>
      <c r="J174" s="107"/>
      <c r="K174" s="141"/>
      <c r="L174" s="141"/>
      <c r="M174" s="141"/>
      <c r="N174" s="141"/>
      <c r="O174" s="142"/>
    </row>
    <row r="175" spans="1:15" ht="15" customHeight="1" x14ac:dyDescent="0.15">
      <c r="A175" s="17"/>
      <c r="B175" s="17"/>
      <c r="C175" s="17"/>
      <c r="E175" s="38"/>
      <c r="F175" s="93" t="str">
        <f t="shared" si="4"/>
        <v/>
      </c>
      <c r="G175" s="23"/>
      <c r="H175" s="25"/>
      <c r="I175" s="96" t="str">
        <f t="shared" si="5"/>
        <v/>
      </c>
      <c r="J175" s="107"/>
      <c r="K175" s="141"/>
      <c r="L175" s="141"/>
      <c r="M175" s="141"/>
      <c r="N175" s="141"/>
      <c r="O175" s="142"/>
    </row>
    <row r="176" spans="1:15" ht="15" customHeight="1" x14ac:dyDescent="0.15">
      <c r="A176" s="17"/>
      <c r="B176" s="17"/>
      <c r="C176" s="17"/>
      <c r="E176" s="38"/>
      <c r="F176" s="93" t="str">
        <f t="shared" si="4"/>
        <v/>
      </c>
      <c r="G176" s="23"/>
      <c r="H176" s="25"/>
      <c r="I176" s="96" t="str">
        <f t="shared" si="5"/>
        <v/>
      </c>
      <c r="J176" s="107"/>
      <c r="K176" s="141"/>
      <c r="L176" s="141"/>
      <c r="M176" s="141"/>
      <c r="N176" s="141"/>
      <c r="O176" s="142"/>
    </row>
    <row r="177" spans="1:15" ht="15" customHeight="1" x14ac:dyDescent="0.15">
      <c r="A177" s="17"/>
      <c r="B177" s="17"/>
      <c r="C177" s="17"/>
      <c r="E177" s="38"/>
      <c r="F177" s="93" t="str">
        <f t="shared" si="4"/>
        <v/>
      </c>
      <c r="G177" s="23"/>
      <c r="H177" s="25"/>
      <c r="I177" s="96" t="str">
        <f t="shared" si="5"/>
        <v/>
      </c>
      <c r="J177" s="107"/>
      <c r="K177" s="141"/>
      <c r="L177" s="141"/>
      <c r="M177" s="141"/>
      <c r="N177" s="141"/>
      <c r="O177" s="142"/>
    </row>
    <row r="178" spans="1:15" ht="15" customHeight="1" x14ac:dyDescent="0.15">
      <c r="A178" s="17"/>
      <c r="B178" s="17"/>
      <c r="C178" s="17"/>
      <c r="E178" s="38"/>
      <c r="F178" s="93" t="str">
        <f t="shared" si="4"/>
        <v/>
      </c>
      <c r="G178" s="23"/>
      <c r="H178" s="25"/>
      <c r="I178" s="96" t="str">
        <f t="shared" si="5"/>
        <v/>
      </c>
      <c r="J178" s="107"/>
      <c r="K178" s="141"/>
      <c r="L178" s="141"/>
      <c r="M178" s="141"/>
      <c r="N178" s="141"/>
      <c r="O178" s="142"/>
    </row>
    <row r="179" spans="1:15" ht="15" customHeight="1" x14ac:dyDescent="0.15">
      <c r="A179" s="17"/>
      <c r="B179" s="17"/>
      <c r="C179" s="17"/>
      <c r="E179" s="38"/>
      <c r="F179" s="93" t="str">
        <f t="shared" si="4"/>
        <v/>
      </c>
      <c r="G179" s="23"/>
      <c r="H179" s="25"/>
      <c r="I179" s="96" t="str">
        <f t="shared" si="5"/>
        <v/>
      </c>
      <c r="J179" s="107"/>
      <c r="K179" s="141"/>
      <c r="L179" s="141"/>
      <c r="M179" s="141"/>
      <c r="N179" s="141"/>
      <c r="O179" s="142"/>
    </row>
    <row r="180" spans="1:15" ht="15" customHeight="1" x14ac:dyDescent="0.15">
      <c r="A180" s="17"/>
      <c r="B180" s="17"/>
      <c r="C180" s="17"/>
      <c r="E180" s="38"/>
      <c r="F180" s="93" t="str">
        <f t="shared" si="4"/>
        <v/>
      </c>
      <c r="G180" s="23"/>
      <c r="H180" s="25"/>
      <c r="I180" s="96" t="str">
        <f t="shared" si="5"/>
        <v/>
      </c>
      <c r="J180" s="107"/>
      <c r="K180" s="141"/>
      <c r="L180" s="141"/>
      <c r="M180" s="141"/>
      <c r="N180" s="141"/>
      <c r="O180" s="142"/>
    </row>
    <row r="181" spans="1:15" ht="15" customHeight="1" x14ac:dyDescent="0.15">
      <c r="A181" s="17"/>
      <c r="B181" s="17"/>
      <c r="C181" s="17"/>
      <c r="E181" s="38"/>
      <c r="F181" s="93" t="str">
        <f t="shared" si="4"/>
        <v/>
      </c>
      <c r="G181" s="23"/>
      <c r="H181" s="25"/>
      <c r="I181" s="96" t="str">
        <f t="shared" si="5"/>
        <v/>
      </c>
      <c r="J181" s="107"/>
      <c r="K181" s="141"/>
      <c r="L181" s="141"/>
      <c r="M181" s="141"/>
      <c r="N181" s="141"/>
      <c r="O181" s="142"/>
    </row>
    <row r="182" spans="1:15" ht="15" customHeight="1" x14ac:dyDescent="0.15">
      <c r="A182" s="17"/>
      <c r="B182" s="17"/>
      <c r="C182" s="17"/>
      <c r="E182" s="38"/>
      <c r="F182" s="93" t="str">
        <f t="shared" si="4"/>
        <v/>
      </c>
      <c r="G182" s="23"/>
      <c r="H182" s="25"/>
      <c r="I182" s="96" t="str">
        <f t="shared" si="5"/>
        <v/>
      </c>
      <c r="J182" s="107"/>
      <c r="K182" s="141"/>
      <c r="L182" s="141"/>
      <c r="M182" s="141"/>
      <c r="N182" s="141"/>
      <c r="O182" s="142"/>
    </row>
    <row r="183" spans="1:15" ht="15" customHeight="1" x14ac:dyDescent="0.15">
      <c r="A183" s="17"/>
      <c r="B183" s="17"/>
      <c r="C183" s="17"/>
      <c r="E183" s="38"/>
      <c r="F183" s="93" t="str">
        <f t="shared" si="4"/>
        <v/>
      </c>
      <c r="G183" s="23"/>
      <c r="H183" s="25"/>
      <c r="I183" s="96" t="str">
        <f t="shared" si="5"/>
        <v/>
      </c>
      <c r="J183" s="107"/>
      <c r="K183" s="141"/>
      <c r="L183" s="141"/>
      <c r="M183" s="141"/>
      <c r="N183" s="141"/>
      <c r="O183" s="142"/>
    </row>
    <row r="184" spans="1:15" ht="15" customHeight="1" x14ac:dyDescent="0.15">
      <c r="A184" s="17"/>
      <c r="B184" s="17"/>
      <c r="C184" s="17"/>
      <c r="E184" s="38"/>
      <c r="F184" s="93" t="str">
        <f t="shared" si="4"/>
        <v/>
      </c>
      <c r="G184" s="23"/>
      <c r="H184" s="25"/>
      <c r="I184" s="96" t="str">
        <f t="shared" si="5"/>
        <v/>
      </c>
      <c r="J184" s="107"/>
      <c r="K184" s="141"/>
      <c r="L184" s="141"/>
      <c r="M184" s="141"/>
      <c r="N184" s="141"/>
      <c r="O184" s="142"/>
    </row>
    <row r="185" spans="1:15" ht="15" customHeight="1" x14ac:dyDescent="0.15">
      <c r="A185" s="17"/>
      <c r="B185" s="17"/>
      <c r="C185" s="17"/>
      <c r="E185" s="38"/>
      <c r="F185" s="93" t="str">
        <f t="shared" si="4"/>
        <v/>
      </c>
      <c r="G185" s="23"/>
      <c r="H185" s="25"/>
      <c r="I185" s="96" t="str">
        <f t="shared" si="5"/>
        <v/>
      </c>
      <c r="J185" s="107"/>
      <c r="K185" s="141"/>
      <c r="L185" s="141"/>
      <c r="M185" s="141"/>
      <c r="N185" s="141"/>
      <c r="O185" s="142"/>
    </row>
    <row r="186" spans="1:15" ht="15" customHeight="1" x14ac:dyDescent="0.15">
      <c r="A186" s="17"/>
      <c r="B186" s="17"/>
      <c r="C186" s="17"/>
      <c r="E186" s="38"/>
      <c r="F186" s="93" t="str">
        <f t="shared" si="4"/>
        <v/>
      </c>
      <c r="G186" s="23"/>
      <c r="H186" s="25"/>
      <c r="I186" s="96" t="str">
        <f t="shared" si="5"/>
        <v/>
      </c>
      <c r="J186" s="107"/>
      <c r="K186" s="141"/>
      <c r="L186" s="141"/>
      <c r="M186" s="141"/>
      <c r="N186" s="141"/>
      <c r="O186" s="142"/>
    </row>
    <row r="187" spans="1:15" ht="15" customHeight="1" x14ac:dyDescent="0.15">
      <c r="A187" s="17"/>
      <c r="B187" s="17"/>
      <c r="C187" s="17"/>
      <c r="E187" s="38"/>
      <c r="F187" s="93" t="str">
        <f t="shared" si="4"/>
        <v/>
      </c>
      <c r="G187" s="23"/>
      <c r="H187" s="25"/>
      <c r="I187" s="96" t="str">
        <f t="shared" si="5"/>
        <v/>
      </c>
      <c r="J187" s="107"/>
      <c r="K187" s="141"/>
      <c r="L187" s="141"/>
      <c r="M187" s="141"/>
      <c r="N187" s="141"/>
      <c r="O187" s="142"/>
    </row>
    <row r="188" spans="1:15" ht="15" customHeight="1" x14ac:dyDescent="0.15">
      <c r="A188" s="17"/>
      <c r="B188" s="17"/>
      <c r="C188" s="17"/>
      <c r="E188" s="38"/>
      <c r="F188" s="93" t="str">
        <f t="shared" si="4"/>
        <v/>
      </c>
      <c r="G188" s="23"/>
      <c r="H188" s="25"/>
      <c r="I188" s="96" t="str">
        <f t="shared" si="5"/>
        <v/>
      </c>
      <c r="J188" s="107"/>
      <c r="K188" s="141"/>
      <c r="L188" s="141"/>
      <c r="M188" s="141"/>
      <c r="N188" s="141"/>
      <c r="O188" s="142"/>
    </row>
    <row r="189" spans="1:15" ht="15" customHeight="1" x14ac:dyDescent="0.15">
      <c r="A189" s="17"/>
      <c r="B189" s="17"/>
      <c r="C189" s="17"/>
      <c r="E189" s="38"/>
      <c r="F189" s="93" t="str">
        <f t="shared" si="4"/>
        <v/>
      </c>
      <c r="G189" s="23"/>
      <c r="H189" s="25"/>
      <c r="I189" s="96" t="str">
        <f t="shared" si="5"/>
        <v/>
      </c>
      <c r="J189" s="107"/>
      <c r="K189" s="141"/>
      <c r="L189" s="141"/>
      <c r="M189" s="141"/>
      <c r="N189" s="141"/>
      <c r="O189" s="142"/>
    </row>
    <row r="190" spans="1:15" ht="15" customHeight="1" x14ac:dyDescent="0.15">
      <c r="A190" s="17"/>
      <c r="B190" s="17"/>
      <c r="C190" s="17"/>
      <c r="E190" s="38"/>
      <c r="F190" s="93" t="str">
        <f t="shared" si="4"/>
        <v/>
      </c>
      <c r="G190" s="23"/>
      <c r="H190" s="25"/>
      <c r="I190" s="96" t="str">
        <f t="shared" si="5"/>
        <v/>
      </c>
      <c r="J190" s="107"/>
      <c r="K190" s="141"/>
      <c r="L190" s="141"/>
      <c r="M190" s="141"/>
      <c r="N190" s="141"/>
      <c r="O190" s="142"/>
    </row>
    <row r="191" spans="1:15" ht="15" customHeight="1" x14ac:dyDescent="0.15">
      <c r="A191" s="17"/>
      <c r="B191" s="17"/>
      <c r="C191" s="17"/>
      <c r="E191" s="38"/>
      <c r="F191" s="93" t="str">
        <f t="shared" si="4"/>
        <v/>
      </c>
      <c r="G191" s="23"/>
      <c r="H191" s="25"/>
      <c r="I191" s="96" t="str">
        <f t="shared" si="5"/>
        <v/>
      </c>
      <c r="J191" s="107"/>
      <c r="K191" s="141"/>
      <c r="L191" s="141"/>
      <c r="M191" s="141"/>
      <c r="N191" s="141"/>
      <c r="O191" s="142"/>
    </row>
    <row r="192" spans="1:15" ht="15" customHeight="1" x14ac:dyDescent="0.15">
      <c r="A192" s="17"/>
      <c r="B192" s="17"/>
      <c r="C192" s="17"/>
      <c r="E192" s="38"/>
      <c r="F192" s="93" t="str">
        <f t="shared" si="4"/>
        <v/>
      </c>
      <c r="G192" s="23"/>
      <c r="H192" s="25"/>
      <c r="I192" s="96" t="str">
        <f t="shared" si="5"/>
        <v/>
      </c>
      <c r="J192" s="107"/>
      <c r="K192" s="141"/>
      <c r="L192" s="141"/>
      <c r="M192" s="141"/>
      <c r="N192" s="141"/>
      <c r="O192" s="142"/>
    </row>
    <row r="193" spans="1:15" ht="15" customHeight="1" x14ac:dyDescent="0.15">
      <c r="A193" s="17"/>
      <c r="B193" s="17"/>
      <c r="C193" s="17"/>
      <c r="E193" s="38"/>
      <c r="F193" s="93" t="str">
        <f t="shared" si="4"/>
        <v/>
      </c>
      <c r="G193" s="23"/>
      <c r="H193" s="25"/>
      <c r="I193" s="96" t="str">
        <f t="shared" si="5"/>
        <v/>
      </c>
      <c r="J193" s="107"/>
      <c r="K193" s="141"/>
      <c r="L193" s="141"/>
      <c r="M193" s="141"/>
      <c r="N193" s="141"/>
      <c r="O193" s="142"/>
    </row>
    <row r="194" spans="1:15" ht="15" customHeight="1" x14ac:dyDescent="0.15">
      <c r="A194" s="17"/>
      <c r="B194" s="17"/>
      <c r="C194" s="17"/>
      <c r="E194" s="38"/>
      <c r="F194" s="93" t="str">
        <f t="shared" si="4"/>
        <v/>
      </c>
      <c r="G194" s="23"/>
      <c r="H194" s="25"/>
      <c r="I194" s="96" t="str">
        <f t="shared" si="5"/>
        <v/>
      </c>
      <c r="J194" s="107"/>
      <c r="K194" s="141"/>
      <c r="L194" s="141"/>
      <c r="M194" s="141"/>
      <c r="N194" s="141"/>
      <c r="O194" s="142"/>
    </row>
    <row r="195" spans="1:15" ht="15" customHeight="1" x14ac:dyDescent="0.15">
      <c r="A195" s="17"/>
      <c r="B195" s="17"/>
      <c r="C195" s="17"/>
      <c r="E195" s="38"/>
      <c r="F195" s="93" t="str">
        <f t="shared" si="4"/>
        <v/>
      </c>
      <c r="G195" s="23"/>
      <c r="H195" s="25"/>
      <c r="I195" s="96" t="str">
        <f t="shared" si="5"/>
        <v/>
      </c>
      <c r="J195" s="107"/>
      <c r="K195" s="141"/>
      <c r="L195" s="141"/>
      <c r="M195" s="141"/>
      <c r="N195" s="141"/>
      <c r="O195" s="142"/>
    </row>
    <row r="196" spans="1:15" ht="15" customHeight="1" x14ac:dyDescent="0.15">
      <c r="A196" s="17"/>
      <c r="B196" s="17"/>
      <c r="C196" s="17"/>
      <c r="E196" s="38"/>
      <c r="F196" s="93" t="str">
        <f t="shared" si="4"/>
        <v/>
      </c>
      <c r="G196" s="23"/>
      <c r="H196" s="25"/>
      <c r="I196" s="96" t="str">
        <f t="shared" si="5"/>
        <v/>
      </c>
      <c r="J196" s="107"/>
      <c r="K196" s="141"/>
      <c r="L196" s="141"/>
      <c r="M196" s="141"/>
      <c r="N196" s="141"/>
      <c r="O196" s="142"/>
    </row>
    <row r="197" spans="1:15" ht="15" customHeight="1" x14ac:dyDescent="0.15">
      <c r="A197" s="17"/>
      <c r="B197" s="17"/>
      <c r="C197" s="17"/>
      <c r="E197" s="38"/>
      <c r="F197" s="93" t="str">
        <f t="shared" si="4"/>
        <v/>
      </c>
      <c r="G197" s="23"/>
      <c r="H197" s="25"/>
      <c r="I197" s="96" t="str">
        <f t="shared" si="5"/>
        <v/>
      </c>
      <c r="J197" s="107"/>
      <c r="K197" s="141"/>
      <c r="L197" s="141"/>
      <c r="M197" s="141"/>
      <c r="N197" s="141"/>
      <c r="O197" s="142"/>
    </row>
    <row r="198" spans="1:15" ht="15" customHeight="1" x14ac:dyDescent="0.15">
      <c r="A198" s="17"/>
      <c r="B198" s="17"/>
      <c r="C198" s="17"/>
      <c r="E198" s="38"/>
      <c r="F198" s="93" t="str">
        <f t="shared" si="4"/>
        <v/>
      </c>
      <c r="G198" s="23"/>
      <c r="H198" s="25"/>
      <c r="I198" s="96" t="str">
        <f t="shared" si="5"/>
        <v/>
      </c>
      <c r="J198" s="107"/>
      <c r="K198" s="141"/>
      <c r="L198" s="141"/>
      <c r="M198" s="141"/>
      <c r="N198" s="141"/>
      <c r="O198" s="142"/>
    </row>
    <row r="199" spans="1:15" ht="15" customHeight="1" x14ac:dyDescent="0.15">
      <c r="A199" s="17"/>
      <c r="B199" s="17"/>
      <c r="C199" s="17"/>
      <c r="E199" s="38"/>
      <c r="F199" s="93" t="str">
        <f t="shared" si="4"/>
        <v/>
      </c>
      <c r="G199" s="23"/>
      <c r="H199" s="25"/>
      <c r="I199" s="96" t="str">
        <f t="shared" si="5"/>
        <v/>
      </c>
      <c r="J199" s="107"/>
      <c r="K199" s="141"/>
      <c r="L199" s="141"/>
      <c r="M199" s="141"/>
      <c r="N199" s="141"/>
      <c r="O199" s="142"/>
    </row>
    <row r="200" spans="1:15" ht="15" customHeight="1" x14ac:dyDescent="0.15">
      <c r="A200" s="17"/>
      <c r="B200" s="17"/>
      <c r="C200" s="17"/>
      <c r="E200" s="38"/>
      <c r="F200" s="93" t="str">
        <f t="shared" si="4"/>
        <v/>
      </c>
      <c r="G200" s="23"/>
      <c r="H200" s="25"/>
      <c r="I200" s="96" t="str">
        <f t="shared" si="5"/>
        <v/>
      </c>
      <c r="J200" s="107"/>
      <c r="K200" s="141"/>
      <c r="L200" s="141"/>
      <c r="M200" s="141"/>
      <c r="N200" s="141"/>
      <c r="O200" s="142"/>
    </row>
    <row r="201" spans="1:15" ht="15" customHeight="1" x14ac:dyDescent="0.15">
      <c r="A201" s="17"/>
      <c r="B201" s="17"/>
      <c r="C201" s="17"/>
      <c r="E201" s="38"/>
      <c r="F201" s="93" t="str">
        <f t="shared" si="4"/>
        <v/>
      </c>
      <c r="G201" s="23"/>
      <c r="H201" s="25"/>
      <c r="I201" s="96" t="str">
        <f t="shared" si="5"/>
        <v/>
      </c>
      <c r="J201" s="107"/>
      <c r="K201" s="141"/>
      <c r="L201" s="141"/>
      <c r="M201" s="141"/>
      <c r="N201" s="141"/>
      <c r="O201" s="142"/>
    </row>
    <row r="202" spans="1:15" ht="15" customHeight="1" x14ac:dyDescent="0.15">
      <c r="A202" s="17"/>
      <c r="B202" s="17"/>
      <c r="C202" s="17"/>
      <c r="E202" s="38"/>
      <c r="F202" s="93" t="str">
        <f t="shared" si="4"/>
        <v/>
      </c>
      <c r="G202" s="23"/>
      <c r="H202" s="25"/>
      <c r="I202" s="96" t="str">
        <f t="shared" si="5"/>
        <v/>
      </c>
      <c r="J202" s="107"/>
      <c r="K202" s="141"/>
      <c r="L202" s="141"/>
      <c r="M202" s="141"/>
      <c r="N202" s="141"/>
      <c r="O202" s="142"/>
    </row>
    <row r="203" spans="1:15" ht="15" customHeight="1" x14ac:dyDescent="0.15">
      <c r="A203" s="17"/>
      <c r="B203" s="17"/>
      <c r="C203" s="17"/>
      <c r="E203" s="38"/>
      <c r="F203" s="93" t="str">
        <f t="shared" si="4"/>
        <v/>
      </c>
      <c r="G203" s="23"/>
      <c r="H203" s="25"/>
      <c r="I203" s="96" t="str">
        <f t="shared" si="5"/>
        <v/>
      </c>
      <c r="J203" s="107"/>
      <c r="K203" s="141"/>
      <c r="L203" s="141"/>
      <c r="M203" s="141"/>
      <c r="N203" s="141"/>
      <c r="O203" s="142"/>
    </row>
    <row r="204" spans="1:15" ht="15" customHeight="1" x14ac:dyDescent="0.15">
      <c r="A204" s="17"/>
      <c r="B204" s="17"/>
      <c r="C204" s="17"/>
      <c r="E204" s="38"/>
      <c r="F204" s="93" t="str">
        <f t="shared" si="4"/>
        <v/>
      </c>
      <c r="G204" s="23"/>
      <c r="H204" s="25"/>
      <c r="I204" s="96" t="str">
        <f t="shared" si="5"/>
        <v/>
      </c>
      <c r="J204" s="107"/>
      <c r="K204" s="141"/>
      <c r="L204" s="141"/>
      <c r="M204" s="141"/>
      <c r="N204" s="141"/>
      <c r="O204" s="142"/>
    </row>
    <row r="205" spans="1:15" ht="15" customHeight="1" x14ac:dyDescent="0.15">
      <c r="A205" s="17"/>
      <c r="B205" s="17"/>
      <c r="C205" s="17"/>
      <c r="E205" s="38"/>
      <c r="F205" s="93" t="str">
        <f t="shared" si="4"/>
        <v/>
      </c>
      <c r="G205" s="23"/>
      <c r="H205" s="25"/>
      <c r="I205" s="96" t="str">
        <f t="shared" si="5"/>
        <v/>
      </c>
      <c r="J205" s="107"/>
      <c r="K205" s="141"/>
      <c r="L205" s="141"/>
      <c r="M205" s="141"/>
      <c r="N205" s="141"/>
      <c r="O205" s="142"/>
    </row>
    <row r="206" spans="1:15" ht="15" customHeight="1" x14ac:dyDescent="0.15">
      <c r="A206" s="17"/>
      <c r="B206" s="17"/>
      <c r="C206" s="17"/>
      <c r="E206" s="38"/>
      <c r="F206" s="93" t="str">
        <f t="shared" si="4"/>
        <v/>
      </c>
      <c r="G206" s="23"/>
      <c r="H206" s="25"/>
      <c r="I206" s="96" t="str">
        <f t="shared" si="5"/>
        <v/>
      </c>
      <c r="J206" s="107"/>
      <c r="K206" s="141"/>
      <c r="L206" s="141"/>
      <c r="M206" s="141"/>
      <c r="N206" s="141"/>
      <c r="O206" s="142"/>
    </row>
    <row r="207" spans="1:15" ht="15" customHeight="1" x14ac:dyDescent="0.15">
      <c r="A207" s="17"/>
      <c r="B207" s="17"/>
      <c r="C207" s="17"/>
      <c r="E207" s="38"/>
      <c r="F207" s="93" t="str">
        <f t="shared" si="4"/>
        <v/>
      </c>
      <c r="G207" s="23"/>
      <c r="H207" s="25"/>
      <c r="I207" s="96" t="str">
        <f t="shared" si="5"/>
        <v/>
      </c>
      <c r="J207" s="107"/>
      <c r="K207" s="141"/>
      <c r="L207" s="141"/>
      <c r="M207" s="141"/>
      <c r="N207" s="141"/>
      <c r="O207" s="142"/>
    </row>
    <row r="208" spans="1:15" ht="15" customHeight="1" x14ac:dyDescent="0.15">
      <c r="A208" s="17"/>
      <c r="B208" s="17"/>
      <c r="C208" s="17"/>
      <c r="E208" s="38"/>
      <c r="F208" s="93" t="str">
        <f t="shared" si="4"/>
        <v/>
      </c>
      <c r="G208" s="23"/>
      <c r="H208" s="25"/>
      <c r="I208" s="96" t="str">
        <f t="shared" si="5"/>
        <v/>
      </c>
      <c r="J208" s="107"/>
      <c r="K208" s="141"/>
      <c r="L208" s="141"/>
      <c r="M208" s="141"/>
      <c r="N208" s="141"/>
      <c r="O208" s="142"/>
    </row>
    <row r="209" spans="1:15" ht="15" customHeight="1" x14ac:dyDescent="0.15">
      <c r="A209" s="17"/>
      <c r="B209" s="17"/>
      <c r="C209" s="17"/>
      <c r="E209" s="38"/>
      <c r="F209" s="93" t="str">
        <f t="shared" si="4"/>
        <v/>
      </c>
      <c r="G209" s="23"/>
      <c r="H209" s="25"/>
      <c r="I209" s="96" t="str">
        <f t="shared" si="5"/>
        <v/>
      </c>
      <c r="J209" s="107"/>
      <c r="K209" s="141"/>
      <c r="L209" s="141"/>
      <c r="M209" s="141"/>
      <c r="N209" s="141"/>
      <c r="O209" s="142"/>
    </row>
    <row r="210" spans="1:15" ht="15" customHeight="1" x14ac:dyDescent="0.15">
      <c r="A210" s="17"/>
      <c r="B210" s="17"/>
      <c r="C210" s="17"/>
      <c r="E210" s="38"/>
      <c r="F210" s="93" t="str">
        <f t="shared" si="4"/>
        <v/>
      </c>
      <c r="G210" s="23"/>
      <c r="H210" s="25"/>
      <c r="I210" s="96" t="str">
        <f t="shared" si="5"/>
        <v/>
      </c>
      <c r="J210" s="107"/>
      <c r="K210" s="141"/>
      <c r="L210" s="141"/>
      <c r="M210" s="141"/>
      <c r="N210" s="141"/>
      <c r="O210" s="142"/>
    </row>
    <row r="211" spans="1:15" ht="15" customHeight="1" x14ac:dyDescent="0.15">
      <c r="A211" s="17"/>
      <c r="B211" s="17"/>
      <c r="C211" s="17"/>
      <c r="E211" s="38"/>
      <c r="F211" s="93" t="str">
        <f t="shared" ref="F211:F274" si="6">IF(E211="","",TEXT(E211,"aaa"))</f>
        <v/>
      </c>
      <c r="G211" s="23"/>
      <c r="H211" s="25"/>
      <c r="I211" s="96" t="str">
        <f t="shared" si="5"/>
        <v/>
      </c>
      <c r="J211" s="107"/>
      <c r="K211" s="141"/>
      <c r="L211" s="141"/>
      <c r="M211" s="141"/>
      <c r="N211" s="141"/>
      <c r="O211" s="142"/>
    </row>
    <row r="212" spans="1:15" ht="15" customHeight="1" x14ac:dyDescent="0.15">
      <c r="A212" s="17"/>
      <c r="B212" s="17"/>
      <c r="C212" s="17"/>
      <c r="E212" s="38"/>
      <c r="F212" s="93" t="str">
        <f t="shared" si="6"/>
        <v/>
      </c>
      <c r="G212" s="23"/>
      <c r="H212" s="25"/>
      <c r="I212" s="96" t="str">
        <f t="shared" ref="I212:I275" si="7">IF(H212="","",I211-H212)</f>
        <v/>
      </c>
      <c r="J212" s="107"/>
      <c r="K212" s="141"/>
      <c r="L212" s="141"/>
      <c r="M212" s="141"/>
      <c r="N212" s="141"/>
      <c r="O212" s="142"/>
    </row>
    <row r="213" spans="1:15" ht="15" customHeight="1" x14ac:dyDescent="0.15">
      <c r="A213" s="17"/>
      <c r="B213" s="17"/>
      <c r="C213" s="17"/>
      <c r="E213" s="38"/>
      <c r="F213" s="93" t="str">
        <f t="shared" si="6"/>
        <v/>
      </c>
      <c r="G213" s="23"/>
      <c r="H213" s="25"/>
      <c r="I213" s="96" t="str">
        <f t="shared" si="7"/>
        <v/>
      </c>
      <c r="J213" s="107"/>
      <c r="K213" s="141"/>
      <c r="L213" s="141"/>
      <c r="M213" s="141"/>
      <c r="N213" s="141"/>
      <c r="O213" s="142"/>
    </row>
    <row r="214" spans="1:15" ht="15" customHeight="1" x14ac:dyDescent="0.15">
      <c r="A214" s="17"/>
      <c r="B214" s="17"/>
      <c r="C214" s="17"/>
      <c r="E214" s="38"/>
      <c r="F214" s="93" t="str">
        <f t="shared" si="6"/>
        <v/>
      </c>
      <c r="G214" s="23"/>
      <c r="H214" s="25"/>
      <c r="I214" s="96" t="str">
        <f t="shared" si="7"/>
        <v/>
      </c>
      <c r="J214" s="107"/>
      <c r="K214" s="141"/>
      <c r="L214" s="141"/>
      <c r="M214" s="141"/>
      <c r="N214" s="141"/>
      <c r="O214" s="142"/>
    </row>
    <row r="215" spans="1:15" ht="15" customHeight="1" x14ac:dyDescent="0.15">
      <c r="A215" s="17"/>
      <c r="B215" s="17"/>
      <c r="C215" s="17"/>
      <c r="E215" s="38"/>
      <c r="F215" s="93" t="str">
        <f t="shared" si="6"/>
        <v/>
      </c>
      <c r="G215" s="23"/>
      <c r="H215" s="25"/>
      <c r="I215" s="96" t="str">
        <f t="shared" si="7"/>
        <v/>
      </c>
      <c r="J215" s="107"/>
      <c r="K215" s="141"/>
      <c r="L215" s="141"/>
      <c r="M215" s="141"/>
      <c r="N215" s="141"/>
      <c r="O215" s="142"/>
    </row>
    <row r="216" spans="1:15" ht="15" customHeight="1" x14ac:dyDescent="0.15">
      <c r="A216" s="17"/>
      <c r="B216" s="17"/>
      <c r="C216" s="17"/>
      <c r="E216" s="38"/>
      <c r="F216" s="93" t="str">
        <f t="shared" si="6"/>
        <v/>
      </c>
      <c r="G216" s="23"/>
      <c r="H216" s="25"/>
      <c r="I216" s="96" t="str">
        <f t="shared" si="7"/>
        <v/>
      </c>
      <c r="J216" s="107"/>
      <c r="K216" s="141"/>
      <c r="L216" s="141"/>
      <c r="M216" s="141"/>
      <c r="N216" s="141"/>
      <c r="O216" s="142"/>
    </row>
    <row r="217" spans="1:15" ht="15" customHeight="1" x14ac:dyDescent="0.15">
      <c r="A217" s="17"/>
      <c r="B217" s="17"/>
      <c r="C217" s="17"/>
      <c r="E217" s="38"/>
      <c r="F217" s="93" t="str">
        <f t="shared" si="6"/>
        <v/>
      </c>
      <c r="G217" s="23"/>
      <c r="H217" s="25"/>
      <c r="I217" s="96" t="str">
        <f t="shared" si="7"/>
        <v/>
      </c>
      <c r="J217" s="107"/>
      <c r="K217" s="141"/>
      <c r="L217" s="141"/>
      <c r="M217" s="141"/>
      <c r="N217" s="141"/>
      <c r="O217" s="142"/>
    </row>
    <row r="218" spans="1:15" ht="15" customHeight="1" x14ac:dyDescent="0.15">
      <c r="A218" s="17"/>
      <c r="B218" s="17"/>
      <c r="C218" s="17"/>
      <c r="E218" s="38"/>
      <c r="F218" s="93" t="str">
        <f t="shared" si="6"/>
        <v/>
      </c>
      <c r="G218" s="23"/>
      <c r="H218" s="25"/>
      <c r="I218" s="96" t="str">
        <f t="shared" si="7"/>
        <v/>
      </c>
      <c r="J218" s="107"/>
      <c r="K218" s="141"/>
      <c r="L218" s="141"/>
      <c r="M218" s="141"/>
      <c r="N218" s="141"/>
      <c r="O218" s="142"/>
    </row>
    <row r="219" spans="1:15" ht="15" customHeight="1" x14ac:dyDescent="0.15">
      <c r="A219" s="17"/>
      <c r="B219" s="17"/>
      <c r="C219" s="17"/>
      <c r="E219" s="38"/>
      <c r="F219" s="93" t="str">
        <f t="shared" si="6"/>
        <v/>
      </c>
      <c r="G219" s="23"/>
      <c r="H219" s="25"/>
      <c r="I219" s="96" t="str">
        <f t="shared" si="7"/>
        <v/>
      </c>
      <c r="J219" s="107"/>
      <c r="K219" s="141"/>
      <c r="L219" s="141"/>
      <c r="M219" s="141"/>
      <c r="N219" s="141"/>
      <c r="O219" s="142"/>
    </row>
    <row r="220" spans="1:15" ht="15" customHeight="1" x14ac:dyDescent="0.15">
      <c r="A220" s="17"/>
      <c r="B220" s="17"/>
      <c r="C220" s="17"/>
      <c r="E220" s="38"/>
      <c r="F220" s="93" t="str">
        <f t="shared" si="6"/>
        <v/>
      </c>
      <c r="G220" s="23"/>
      <c r="H220" s="25"/>
      <c r="I220" s="96" t="str">
        <f t="shared" si="7"/>
        <v/>
      </c>
      <c r="J220" s="107"/>
      <c r="K220" s="141"/>
      <c r="L220" s="141"/>
      <c r="M220" s="141"/>
      <c r="N220" s="141"/>
      <c r="O220" s="142"/>
    </row>
    <row r="221" spans="1:15" ht="15" customHeight="1" x14ac:dyDescent="0.15">
      <c r="A221" s="17"/>
      <c r="B221" s="17"/>
      <c r="C221" s="17"/>
      <c r="E221" s="38"/>
      <c r="F221" s="93" t="str">
        <f t="shared" si="6"/>
        <v/>
      </c>
      <c r="G221" s="23"/>
      <c r="H221" s="25"/>
      <c r="I221" s="96" t="str">
        <f t="shared" si="7"/>
        <v/>
      </c>
      <c r="J221" s="107"/>
      <c r="K221" s="141"/>
      <c r="L221" s="141"/>
      <c r="M221" s="141"/>
      <c r="N221" s="141"/>
      <c r="O221" s="142"/>
    </row>
    <row r="222" spans="1:15" ht="15" customHeight="1" x14ac:dyDescent="0.15">
      <c r="A222" s="17"/>
      <c r="B222" s="17"/>
      <c r="C222" s="17"/>
      <c r="E222" s="38"/>
      <c r="F222" s="93" t="str">
        <f t="shared" si="6"/>
        <v/>
      </c>
      <c r="G222" s="23"/>
      <c r="H222" s="25"/>
      <c r="I222" s="96" t="str">
        <f t="shared" si="7"/>
        <v/>
      </c>
      <c r="J222" s="107"/>
      <c r="K222" s="141"/>
      <c r="L222" s="141"/>
      <c r="M222" s="141"/>
      <c r="N222" s="141"/>
      <c r="O222" s="142"/>
    </row>
    <row r="223" spans="1:15" ht="15" customHeight="1" x14ac:dyDescent="0.15">
      <c r="A223" s="17"/>
      <c r="B223" s="17"/>
      <c r="C223" s="17"/>
      <c r="E223" s="38"/>
      <c r="F223" s="93" t="str">
        <f t="shared" si="6"/>
        <v/>
      </c>
      <c r="G223" s="23"/>
      <c r="H223" s="25"/>
      <c r="I223" s="96" t="str">
        <f t="shared" si="7"/>
        <v/>
      </c>
      <c r="J223" s="107"/>
      <c r="K223" s="141"/>
      <c r="L223" s="141"/>
      <c r="M223" s="141"/>
      <c r="N223" s="141"/>
      <c r="O223" s="142"/>
    </row>
    <row r="224" spans="1:15" ht="15" customHeight="1" x14ac:dyDescent="0.15">
      <c r="A224" s="17"/>
      <c r="B224" s="17"/>
      <c r="C224" s="17"/>
      <c r="E224" s="38"/>
      <c r="F224" s="93" t="str">
        <f t="shared" si="6"/>
        <v/>
      </c>
      <c r="G224" s="23"/>
      <c r="H224" s="25"/>
      <c r="I224" s="96" t="str">
        <f t="shared" si="7"/>
        <v/>
      </c>
      <c r="J224" s="107"/>
      <c r="K224" s="141"/>
      <c r="L224" s="141"/>
      <c r="M224" s="141"/>
      <c r="N224" s="141"/>
      <c r="O224" s="142"/>
    </row>
    <row r="225" spans="1:15" ht="15" customHeight="1" x14ac:dyDescent="0.15">
      <c r="A225" s="17"/>
      <c r="B225" s="17"/>
      <c r="C225" s="17"/>
      <c r="E225" s="38"/>
      <c r="F225" s="93" t="str">
        <f t="shared" si="6"/>
        <v/>
      </c>
      <c r="G225" s="23"/>
      <c r="H225" s="25"/>
      <c r="I225" s="96" t="str">
        <f t="shared" si="7"/>
        <v/>
      </c>
      <c r="J225" s="107"/>
      <c r="K225" s="141"/>
      <c r="L225" s="141"/>
      <c r="M225" s="141"/>
      <c r="N225" s="141"/>
      <c r="O225" s="142"/>
    </row>
    <row r="226" spans="1:15" ht="15" customHeight="1" x14ac:dyDescent="0.15">
      <c r="A226" s="17"/>
      <c r="B226" s="17"/>
      <c r="C226" s="17"/>
      <c r="E226" s="38"/>
      <c r="F226" s="93" t="str">
        <f t="shared" si="6"/>
        <v/>
      </c>
      <c r="G226" s="23"/>
      <c r="H226" s="25"/>
      <c r="I226" s="96" t="str">
        <f t="shared" si="7"/>
        <v/>
      </c>
      <c r="J226" s="107"/>
      <c r="K226" s="141"/>
      <c r="L226" s="141"/>
      <c r="M226" s="141"/>
      <c r="N226" s="141"/>
      <c r="O226" s="142"/>
    </row>
    <row r="227" spans="1:15" ht="15" customHeight="1" x14ac:dyDescent="0.15">
      <c r="A227" s="17"/>
      <c r="B227" s="17"/>
      <c r="C227" s="17"/>
      <c r="E227" s="38"/>
      <c r="F227" s="93" t="str">
        <f t="shared" si="6"/>
        <v/>
      </c>
      <c r="G227" s="23"/>
      <c r="H227" s="25"/>
      <c r="I227" s="96" t="str">
        <f t="shared" si="7"/>
        <v/>
      </c>
      <c r="J227" s="107"/>
      <c r="K227" s="141"/>
      <c r="L227" s="141"/>
      <c r="M227" s="141"/>
      <c r="N227" s="141"/>
      <c r="O227" s="142"/>
    </row>
    <row r="228" spans="1:15" ht="15" customHeight="1" x14ac:dyDescent="0.15">
      <c r="A228" s="17"/>
      <c r="B228" s="17"/>
      <c r="C228" s="17"/>
      <c r="E228" s="38"/>
      <c r="F228" s="93" t="str">
        <f t="shared" si="6"/>
        <v/>
      </c>
      <c r="G228" s="23"/>
      <c r="H228" s="25"/>
      <c r="I228" s="96" t="str">
        <f t="shared" si="7"/>
        <v/>
      </c>
      <c r="J228" s="107"/>
      <c r="K228" s="141"/>
      <c r="L228" s="141"/>
      <c r="M228" s="141"/>
      <c r="N228" s="141"/>
      <c r="O228" s="142"/>
    </row>
    <row r="229" spans="1:15" ht="15" customHeight="1" x14ac:dyDescent="0.15">
      <c r="A229" s="17"/>
      <c r="B229" s="17"/>
      <c r="C229" s="17"/>
      <c r="E229" s="38"/>
      <c r="F229" s="93" t="str">
        <f t="shared" si="6"/>
        <v/>
      </c>
      <c r="G229" s="23"/>
      <c r="H229" s="25"/>
      <c r="I229" s="96" t="str">
        <f t="shared" si="7"/>
        <v/>
      </c>
      <c r="J229" s="107"/>
      <c r="K229" s="141"/>
      <c r="L229" s="141"/>
      <c r="M229" s="141"/>
      <c r="N229" s="141"/>
      <c r="O229" s="142"/>
    </row>
    <row r="230" spans="1:15" ht="15" customHeight="1" x14ac:dyDescent="0.15">
      <c r="A230" s="17"/>
      <c r="B230" s="17"/>
      <c r="C230" s="17"/>
      <c r="E230" s="38"/>
      <c r="F230" s="93" t="str">
        <f t="shared" si="6"/>
        <v/>
      </c>
      <c r="G230" s="23"/>
      <c r="H230" s="25"/>
      <c r="I230" s="96" t="str">
        <f t="shared" si="7"/>
        <v/>
      </c>
      <c r="J230" s="107"/>
      <c r="K230" s="141"/>
      <c r="L230" s="141"/>
      <c r="M230" s="141"/>
      <c r="N230" s="141"/>
      <c r="O230" s="142"/>
    </row>
    <row r="231" spans="1:15" ht="15" customHeight="1" x14ac:dyDescent="0.15">
      <c r="A231" s="17"/>
      <c r="B231" s="17"/>
      <c r="C231" s="17"/>
      <c r="E231" s="38"/>
      <c r="F231" s="93" t="str">
        <f t="shared" si="6"/>
        <v/>
      </c>
      <c r="G231" s="23"/>
      <c r="H231" s="25"/>
      <c r="I231" s="96" t="str">
        <f t="shared" si="7"/>
        <v/>
      </c>
      <c r="J231" s="107"/>
      <c r="K231" s="141"/>
      <c r="L231" s="141"/>
      <c r="M231" s="141"/>
      <c r="N231" s="141"/>
      <c r="O231" s="142"/>
    </row>
    <row r="232" spans="1:15" ht="15" customHeight="1" x14ac:dyDescent="0.15">
      <c r="A232" s="17"/>
      <c r="B232" s="17"/>
      <c r="C232" s="17"/>
      <c r="E232" s="38"/>
      <c r="F232" s="93" t="str">
        <f t="shared" si="6"/>
        <v/>
      </c>
      <c r="G232" s="23"/>
      <c r="H232" s="25"/>
      <c r="I232" s="96" t="str">
        <f t="shared" si="7"/>
        <v/>
      </c>
      <c r="J232" s="107"/>
      <c r="K232" s="141"/>
      <c r="L232" s="141"/>
      <c r="M232" s="141"/>
      <c r="N232" s="141"/>
      <c r="O232" s="142"/>
    </row>
    <row r="233" spans="1:15" ht="15" customHeight="1" x14ac:dyDescent="0.15">
      <c r="A233" s="17"/>
      <c r="B233" s="17"/>
      <c r="C233" s="17"/>
      <c r="E233" s="38"/>
      <c r="F233" s="93" t="str">
        <f t="shared" si="6"/>
        <v/>
      </c>
      <c r="G233" s="23"/>
      <c r="H233" s="25"/>
      <c r="I233" s="96" t="str">
        <f t="shared" si="7"/>
        <v/>
      </c>
      <c r="J233" s="107"/>
      <c r="K233" s="141"/>
      <c r="L233" s="141"/>
      <c r="M233" s="141"/>
      <c r="N233" s="141"/>
      <c r="O233" s="142"/>
    </row>
    <row r="234" spans="1:15" ht="15" customHeight="1" x14ac:dyDescent="0.15">
      <c r="A234" s="17"/>
      <c r="B234" s="17"/>
      <c r="C234" s="17"/>
      <c r="E234" s="38"/>
      <c r="F234" s="93" t="str">
        <f t="shared" si="6"/>
        <v/>
      </c>
      <c r="G234" s="23"/>
      <c r="H234" s="25"/>
      <c r="I234" s="96" t="str">
        <f t="shared" si="7"/>
        <v/>
      </c>
      <c r="J234" s="107"/>
      <c r="K234" s="141"/>
      <c r="L234" s="141"/>
      <c r="M234" s="141"/>
      <c r="N234" s="141"/>
      <c r="O234" s="142"/>
    </row>
    <row r="235" spans="1:15" ht="15" customHeight="1" x14ac:dyDescent="0.15">
      <c r="A235" s="17"/>
      <c r="B235" s="17"/>
      <c r="C235" s="17"/>
      <c r="E235" s="38"/>
      <c r="F235" s="93" t="str">
        <f t="shared" si="6"/>
        <v/>
      </c>
      <c r="G235" s="23"/>
      <c r="H235" s="25"/>
      <c r="I235" s="96" t="str">
        <f t="shared" si="7"/>
        <v/>
      </c>
      <c r="J235" s="107"/>
      <c r="K235" s="141"/>
      <c r="L235" s="141"/>
      <c r="M235" s="141"/>
      <c r="N235" s="141"/>
      <c r="O235" s="142"/>
    </row>
    <row r="236" spans="1:15" ht="15" customHeight="1" x14ac:dyDescent="0.15">
      <c r="A236" s="17"/>
      <c r="B236" s="17"/>
      <c r="C236" s="17"/>
      <c r="E236" s="38"/>
      <c r="F236" s="93" t="str">
        <f t="shared" si="6"/>
        <v/>
      </c>
      <c r="G236" s="23"/>
      <c r="H236" s="25"/>
      <c r="I236" s="96" t="str">
        <f t="shared" si="7"/>
        <v/>
      </c>
      <c r="J236" s="107"/>
      <c r="K236" s="141"/>
      <c r="L236" s="141"/>
      <c r="M236" s="141"/>
      <c r="N236" s="141"/>
      <c r="O236" s="142"/>
    </row>
    <row r="237" spans="1:15" ht="15" customHeight="1" x14ac:dyDescent="0.15">
      <c r="A237" s="17"/>
      <c r="B237" s="17"/>
      <c r="C237" s="17"/>
      <c r="E237" s="38"/>
      <c r="F237" s="93" t="str">
        <f t="shared" si="6"/>
        <v/>
      </c>
      <c r="G237" s="23"/>
      <c r="H237" s="25"/>
      <c r="I237" s="96" t="str">
        <f t="shared" si="7"/>
        <v/>
      </c>
      <c r="J237" s="107"/>
      <c r="K237" s="141"/>
      <c r="L237" s="141"/>
      <c r="M237" s="141"/>
      <c r="N237" s="141"/>
      <c r="O237" s="142"/>
    </row>
    <row r="238" spans="1:15" ht="15" customHeight="1" x14ac:dyDescent="0.15">
      <c r="A238" s="17"/>
      <c r="B238" s="17"/>
      <c r="C238" s="17"/>
      <c r="E238" s="38"/>
      <c r="F238" s="93" t="str">
        <f t="shared" si="6"/>
        <v/>
      </c>
      <c r="G238" s="23"/>
      <c r="H238" s="25"/>
      <c r="I238" s="96" t="str">
        <f t="shared" si="7"/>
        <v/>
      </c>
      <c r="J238" s="107"/>
      <c r="K238" s="141"/>
      <c r="L238" s="141"/>
      <c r="M238" s="141"/>
      <c r="N238" s="141"/>
      <c r="O238" s="142"/>
    </row>
    <row r="239" spans="1:15" ht="15" customHeight="1" x14ac:dyDescent="0.15">
      <c r="A239" s="17"/>
      <c r="B239" s="17"/>
      <c r="C239" s="17"/>
      <c r="E239" s="38"/>
      <c r="F239" s="93" t="str">
        <f t="shared" si="6"/>
        <v/>
      </c>
      <c r="G239" s="23"/>
      <c r="H239" s="25"/>
      <c r="I239" s="96" t="str">
        <f t="shared" si="7"/>
        <v/>
      </c>
      <c r="J239" s="107"/>
      <c r="K239" s="141"/>
      <c r="L239" s="141"/>
      <c r="M239" s="141"/>
      <c r="N239" s="141"/>
      <c r="O239" s="142"/>
    </row>
    <row r="240" spans="1:15" ht="15" customHeight="1" x14ac:dyDescent="0.15">
      <c r="A240" s="17"/>
      <c r="B240" s="17"/>
      <c r="C240" s="17"/>
      <c r="E240" s="38"/>
      <c r="F240" s="93" t="str">
        <f t="shared" si="6"/>
        <v/>
      </c>
      <c r="G240" s="23"/>
      <c r="H240" s="25"/>
      <c r="I240" s="96" t="str">
        <f t="shared" si="7"/>
        <v/>
      </c>
      <c r="J240" s="107"/>
      <c r="K240" s="141"/>
      <c r="L240" s="141"/>
      <c r="M240" s="141"/>
      <c r="N240" s="141"/>
      <c r="O240" s="142"/>
    </row>
    <row r="241" spans="1:15" ht="15" customHeight="1" x14ac:dyDescent="0.15">
      <c r="A241" s="17"/>
      <c r="B241" s="17"/>
      <c r="C241" s="17"/>
      <c r="E241" s="38"/>
      <c r="F241" s="93" t="str">
        <f t="shared" si="6"/>
        <v/>
      </c>
      <c r="G241" s="23"/>
      <c r="H241" s="25"/>
      <c r="I241" s="96" t="str">
        <f t="shared" si="7"/>
        <v/>
      </c>
      <c r="J241" s="107"/>
      <c r="K241" s="141"/>
      <c r="L241" s="141"/>
      <c r="M241" s="141"/>
      <c r="N241" s="141"/>
      <c r="O241" s="142"/>
    </row>
    <row r="242" spans="1:15" ht="15" customHeight="1" x14ac:dyDescent="0.15">
      <c r="A242" s="17"/>
      <c r="B242" s="17"/>
      <c r="C242" s="17"/>
      <c r="E242" s="38"/>
      <c r="F242" s="93" t="str">
        <f t="shared" si="6"/>
        <v/>
      </c>
      <c r="G242" s="23"/>
      <c r="H242" s="25"/>
      <c r="I242" s="96" t="str">
        <f t="shared" si="7"/>
        <v/>
      </c>
      <c r="J242" s="107"/>
      <c r="K242" s="141"/>
      <c r="L242" s="141"/>
      <c r="M242" s="141"/>
      <c r="N242" s="141"/>
      <c r="O242" s="142"/>
    </row>
    <row r="243" spans="1:15" ht="15" customHeight="1" x14ac:dyDescent="0.15">
      <c r="A243" s="17"/>
      <c r="B243" s="17"/>
      <c r="C243" s="17"/>
      <c r="E243" s="38"/>
      <c r="F243" s="93" t="str">
        <f t="shared" si="6"/>
        <v/>
      </c>
      <c r="G243" s="23"/>
      <c r="H243" s="25"/>
      <c r="I243" s="96" t="str">
        <f t="shared" si="7"/>
        <v/>
      </c>
      <c r="J243" s="107"/>
      <c r="K243" s="141"/>
      <c r="L243" s="141"/>
      <c r="M243" s="141"/>
      <c r="N243" s="141"/>
      <c r="O243" s="142"/>
    </row>
    <row r="244" spans="1:15" ht="15" customHeight="1" x14ac:dyDescent="0.15">
      <c r="A244" s="17"/>
      <c r="B244" s="17"/>
      <c r="C244" s="17"/>
      <c r="E244" s="38"/>
      <c r="F244" s="93" t="str">
        <f t="shared" si="6"/>
        <v/>
      </c>
      <c r="G244" s="23"/>
      <c r="H244" s="25"/>
      <c r="I244" s="96" t="str">
        <f t="shared" si="7"/>
        <v/>
      </c>
      <c r="J244" s="107"/>
      <c r="K244" s="141"/>
      <c r="L244" s="141"/>
      <c r="M244" s="141"/>
      <c r="N244" s="141"/>
      <c r="O244" s="142"/>
    </row>
    <row r="245" spans="1:15" ht="15" customHeight="1" x14ac:dyDescent="0.15">
      <c r="A245" s="17"/>
      <c r="B245" s="17"/>
      <c r="C245" s="17"/>
      <c r="E245" s="38"/>
      <c r="F245" s="93" t="str">
        <f t="shared" si="6"/>
        <v/>
      </c>
      <c r="G245" s="23"/>
      <c r="H245" s="25"/>
      <c r="I245" s="96" t="str">
        <f t="shared" si="7"/>
        <v/>
      </c>
      <c r="J245" s="107"/>
      <c r="K245" s="141"/>
      <c r="L245" s="141"/>
      <c r="M245" s="141"/>
      <c r="N245" s="141"/>
      <c r="O245" s="142"/>
    </row>
    <row r="246" spans="1:15" ht="15" customHeight="1" x14ac:dyDescent="0.15">
      <c r="A246" s="17"/>
      <c r="B246" s="17"/>
      <c r="C246" s="17"/>
      <c r="E246" s="38"/>
      <c r="F246" s="93" t="str">
        <f t="shared" si="6"/>
        <v/>
      </c>
      <c r="G246" s="23"/>
      <c r="H246" s="25"/>
      <c r="I246" s="96" t="str">
        <f t="shared" si="7"/>
        <v/>
      </c>
      <c r="J246" s="107"/>
      <c r="K246" s="141"/>
      <c r="L246" s="141"/>
      <c r="M246" s="141"/>
      <c r="N246" s="141"/>
      <c r="O246" s="142"/>
    </row>
    <row r="247" spans="1:15" ht="15" customHeight="1" x14ac:dyDescent="0.15">
      <c r="A247" s="17"/>
      <c r="B247" s="17"/>
      <c r="C247" s="17"/>
      <c r="E247" s="38"/>
      <c r="F247" s="93" t="str">
        <f t="shared" si="6"/>
        <v/>
      </c>
      <c r="G247" s="23"/>
      <c r="H247" s="25"/>
      <c r="I247" s="96" t="str">
        <f t="shared" si="7"/>
        <v/>
      </c>
      <c r="J247" s="107"/>
      <c r="K247" s="141"/>
      <c r="L247" s="141"/>
      <c r="M247" s="141"/>
      <c r="N247" s="141"/>
      <c r="O247" s="142"/>
    </row>
    <row r="248" spans="1:15" ht="15" customHeight="1" x14ac:dyDescent="0.15">
      <c r="A248" s="17"/>
      <c r="B248" s="17"/>
      <c r="C248" s="17"/>
      <c r="E248" s="38"/>
      <c r="F248" s="93" t="str">
        <f t="shared" si="6"/>
        <v/>
      </c>
      <c r="G248" s="23"/>
      <c r="H248" s="25"/>
      <c r="I248" s="96" t="str">
        <f t="shared" si="7"/>
        <v/>
      </c>
      <c r="J248" s="107"/>
      <c r="K248" s="141"/>
      <c r="L248" s="141"/>
      <c r="M248" s="141"/>
      <c r="N248" s="141"/>
      <c r="O248" s="142"/>
    </row>
    <row r="249" spans="1:15" ht="15" customHeight="1" x14ac:dyDescent="0.15">
      <c r="A249" s="17"/>
      <c r="B249" s="17"/>
      <c r="C249" s="17"/>
      <c r="E249" s="38"/>
      <c r="F249" s="93" t="str">
        <f t="shared" si="6"/>
        <v/>
      </c>
      <c r="G249" s="23"/>
      <c r="H249" s="25"/>
      <c r="I249" s="96" t="str">
        <f t="shared" si="7"/>
        <v/>
      </c>
      <c r="J249" s="107"/>
      <c r="K249" s="141"/>
      <c r="L249" s="141"/>
      <c r="M249" s="141"/>
      <c r="N249" s="141"/>
      <c r="O249" s="142"/>
    </row>
    <row r="250" spans="1:15" ht="15" customHeight="1" x14ac:dyDescent="0.15">
      <c r="A250" s="17"/>
      <c r="B250" s="17"/>
      <c r="C250" s="17"/>
      <c r="E250" s="38"/>
      <c r="F250" s="93" t="str">
        <f t="shared" si="6"/>
        <v/>
      </c>
      <c r="G250" s="23"/>
      <c r="H250" s="25"/>
      <c r="I250" s="96" t="str">
        <f t="shared" si="7"/>
        <v/>
      </c>
      <c r="J250" s="107"/>
      <c r="K250" s="141"/>
      <c r="L250" s="141"/>
      <c r="M250" s="141"/>
      <c r="N250" s="141"/>
      <c r="O250" s="142"/>
    </row>
    <row r="251" spans="1:15" ht="15" customHeight="1" x14ac:dyDescent="0.15">
      <c r="A251" s="17"/>
      <c r="B251" s="17"/>
      <c r="C251" s="17"/>
      <c r="E251" s="38"/>
      <c r="F251" s="93" t="str">
        <f t="shared" si="6"/>
        <v/>
      </c>
      <c r="G251" s="23"/>
      <c r="H251" s="25"/>
      <c r="I251" s="96" t="str">
        <f t="shared" si="7"/>
        <v/>
      </c>
      <c r="J251" s="107"/>
      <c r="K251" s="141"/>
      <c r="L251" s="141"/>
      <c r="M251" s="141"/>
      <c r="N251" s="141"/>
      <c r="O251" s="142"/>
    </row>
    <row r="252" spans="1:15" ht="15" customHeight="1" x14ac:dyDescent="0.15">
      <c r="A252" s="17"/>
      <c r="B252" s="17"/>
      <c r="C252" s="17"/>
      <c r="E252" s="38"/>
      <c r="F252" s="93" t="str">
        <f t="shared" si="6"/>
        <v/>
      </c>
      <c r="G252" s="23"/>
      <c r="H252" s="25"/>
      <c r="I252" s="96" t="str">
        <f t="shared" si="7"/>
        <v/>
      </c>
      <c r="J252" s="107"/>
      <c r="K252" s="141"/>
      <c r="L252" s="141"/>
      <c r="M252" s="141"/>
      <c r="N252" s="141"/>
      <c r="O252" s="142"/>
    </row>
    <row r="253" spans="1:15" ht="15" customHeight="1" x14ac:dyDescent="0.15">
      <c r="A253" s="17"/>
      <c r="B253" s="17"/>
      <c r="C253" s="17"/>
      <c r="E253" s="38"/>
      <c r="F253" s="93" t="str">
        <f t="shared" si="6"/>
        <v/>
      </c>
      <c r="G253" s="23"/>
      <c r="H253" s="25"/>
      <c r="I253" s="96" t="str">
        <f t="shared" si="7"/>
        <v/>
      </c>
      <c r="J253" s="107"/>
      <c r="K253" s="141"/>
      <c r="L253" s="141"/>
      <c r="M253" s="141"/>
      <c r="N253" s="141"/>
      <c r="O253" s="142"/>
    </row>
    <row r="254" spans="1:15" ht="15" customHeight="1" x14ac:dyDescent="0.15">
      <c r="A254" s="17"/>
      <c r="B254" s="17"/>
      <c r="C254" s="17"/>
      <c r="E254" s="38"/>
      <c r="F254" s="93" t="str">
        <f t="shared" si="6"/>
        <v/>
      </c>
      <c r="G254" s="23"/>
      <c r="H254" s="25"/>
      <c r="I254" s="96" t="str">
        <f t="shared" si="7"/>
        <v/>
      </c>
      <c r="J254" s="107"/>
      <c r="K254" s="141"/>
      <c r="L254" s="141"/>
      <c r="M254" s="141"/>
      <c r="N254" s="141"/>
      <c r="O254" s="142"/>
    </row>
    <row r="255" spans="1:15" ht="15" customHeight="1" x14ac:dyDescent="0.15">
      <c r="A255" s="17"/>
      <c r="B255" s="17"/>
      <c r="C255" s="17"/>
      <c r="E255" s="38"/>
      <c r="F255" s="93" t="str">
        <f t="shared" si="6"/>
        <v/>
      </c>
      <c r="G255" s="23"/>
      <c r="H255" s="25"/>
      <c r="I255" s="96" t="str">
        <f t="shared" si="7"/>
        <v/>
      </c>
      <c r="J255" s="107"/>
      <c r="K255" s="141"/>
      <c r="L255" s="141"/>
      <c r="M255" s="141"/>
      <c r="N255" s="141"/>
      <c r="O255" s="142"/>
    </row>
    <row r="256" spans="1:15" ht="15" customHeight="1" x14ac:dyDescent="0.15">
      <c r="A256" s="17"/>
      <c r="B256" s="17"/>
      <c r="C256" s="17"/>
      <c r="E256" s="38"/>
      <c r="F256" s="93" t="str">
        <f t="shared" si="6"/>
        <v/>
      </c>
      <c r="G256" s="23"/>
      <c r="H256" s="25"/>
      <c r="I256" s="96" t="str">
        <f t="shared" si="7"/>
        <v/>
      </c>
      <c r="J256" s="107"/>
      <c r="K256" s="141"/>
      <c r="L256" s="141"/>
      <c r="M256" s="141"/>
      <c r="N256" s="141"/>
      <c r="O256" s="142"/>
    </row>
    <row r="257" spans="1:15" ht="15" customHeight="1" x14ac:dyDescent="0.15">
      <c r="A257" s="17"/>
      <c r="B257" s="17"/>
      <c r="C257" s="17"/>
      <c r="E257" s="38"/>
      <c r="F257" s="93" t="str">
        <f t="shared" si="6"/>
        <v/>
      </c>
      <c r="G257" s="23"/>
      <c r="H257" s="25"/>
      <c r="I257" s="96" t="str">
        <f t="shared" si="7"/>
        <v/>
      </c>
      <c r="J257" s="107"/>
      <c r="K257" s="141"/>
      <c r="L257" s="141"/>
      <c r="M257" s="141"/>
      <c r="N257" s="141"/>
      <c r="O257" s="142"/>
    </row>
    <row r="258" spans="1:15" ht="15" customHeight="1" x14ac:dyDescent="0.15">
      <c r="A258" s="17"/>
      <c r="B258" s="17"/>
      <c r="C258" s="17"/>
      <c r="E258" s="38"/>
      <c r="F258" s="93" t="str">
        <f t="shared" si="6"/>
        <v/>
      </c>
      <c r="G258" s="23"/>
      <c r="H258" s="25"/>
      <c r="I258" s="96" t="str">
        <f t="shared" si="7"/>
        <v/>
      </c>
      <c r="J258" s="107"/>
      <c r="K258" s="141"/>
      <c r="L258" s="141"/>
      <c r="M258" s="141"/>
      <c r="N258" s="141"/>
      <c r="O258" s="142"/>
    </row>
    <row r="259" spans="1:15" ht="15" customHeight="1" x14ac:dyDescent="0.15">
      <c r="A259" s="17"/>
      <c r="B259" s="17"/>
      <c r="C259" s="17"/>
      <c r="E259" s="38"/>
      <c r="F259" s="93" t="str">
        <f t="shared" si="6"/>
        <v/>
      </c>
      <c r="G259" s="23"/>
      <c r="H259" s="25"/>
      <c r="I259" s="96" t="str">
        <f t="shared" si="7"/>
        <v/>
      </c>
      <c r="J259" s="107"/>
      <c r="K259" s="141"/>
      <c r="L259" s="141"/>
      <c r="M259" s="141"/>
      <c r="N259" s="141"/>
      <c r="O259" s="142"/>
    </row>
    <row r="260" spans="1:15" ht="15" customHeight="1" x14ac:dyDescent="0.15">
      <c r="A260" s="17"/>
      <c r="B260" s="17"/>
      <c r="C260" s="17"/>
      <c r="E260" s="38"/>
      <c r="F260" s="93" t="str">
        <f t="shared" si="6"/>
        <v/>
      </c>
      <c r="G260" s="23"/>
      <c r="H260" s="25"/>
      <c r="I260" s="96" t="str">
        <f t="shared" si="7"/>
        <v/>
      </c>
      <c r="J260" s="107"/>
      <c r="K260" s="141"/>
      <c r="L260" s="141"/>
      <c r="M260" s="141"/>
      <c r="N260" s="141"/>
      <c r="O260" s="142"/>
    </row>
    <row r="261" spans="1:15" ht="15" customHeight="1" x14ac:dyDescent="0.15">
      <c r="A261" s="17"/>
      <c r="B261" s="17"/>
      <c r="C261" s="17"/>
      <c r="E261" s="38"/>
      <c r="F261" s="93" t="str">
        <f t="shared" si="6"/>
        <v/>
      </c>
      <c r="G261" s="23"/>
      <c r="H261" s="25"/>
      <c r="I261" s="96" t="str">
        <f t="shared" si="7"/>
        <v/>
      </c>
      <c r="J261" s="107"/>
      <c r="K261" s="141"/>
      <c r="L261" s="141"/>
      <c r="M261" s="141"/>
      <c r="N261" s="141"/>
      <c r="O261" s="142"/>
    </row>
    <row r="262" spans="1:15" ht="15" customHeight="1" x14ac:dyDescent="0.15">
      <c r="A262" s="17"/>
      <c r="B262" s="17"/>
      <c r="C262" s="17"/>
      <c r="E262" s="38"/>
      <c r="F262" s="93" t="str">
        <f t="shared" si="6"/>
        <v/>
      </c>
      <c r="G262" s="23"/>
      <c r="H262" s="25"/>
      <c r="I262" s="96" t="str">
        <f t="shared" si="7"/>
        <v/>
      </c>
      <c r="J262" s="107"/>
      <c r="K262" s="141"/>
      <c r="L262" s="141"/>
      <c r="M262" s="141"/>
      <c r="N262" s="141"/>
      <c r="O262" s="142"/>
    </row>
    <row r="263" spans="1:15" ht="15" customHeight="1" x14ac:dyDescent="0.15">
      <c r="A263" s="17"/>
      <c r="B263" s="17"/>
      <c r="C263" s="17"/>
      <c r="E263" s="38"/>
      <c r="F263" s="93" t="str">
        <f t="shared" si="6"/>
        <v/>
      </c>
      <c r="G263" s="23"/>
      <c r="H263" s="25"/>
      <c r="I263" s="96" t="str">
        <f t="shared" si="7"/>
        <v/>
      </c>
      <c r="J263" s="107"/>
      <c r="K263" s="141"/>
      <c r="L263" s="141"/>
      <c r="M263" s="141"/>
      <c r="N263" s="141"/>
      <c r="O263" s="142"/>
    </row>
    <row r="264" spans="1:15" ht="15" customHeight="1" x14ac:dyDescent="0.15">
      <c r="A264" s="17"/>
      <c r="B264" s="17"/>
      <c r="C264" s="17"/>
      <c r="E264" s="38"/>
      <c r="F264" s="93" t="str">
        <f t="shared" si="6"/>
        <v/>
      </c>
      <c r="G264" s="23"/>
      <c r="H264" s="25"/>
      <c r="I264" s="96" t="str">
        <f t="shared" si="7"/>
        <v/>
      </c>
      <c r="J264" s="107"/>
      <c r="K264" s="141"/>
      <c r="L264" s="141"/>
      <c r="M264" s="141"/>
      <c r="N264" s="141"/>
      <c r="O264" s="142"/>
    </row>
    <row r="265" spans="1:15" ht="15" customHeight="1" x14ac:dyDescent="0.15">
      <c r="A265" s="17"/>
      <c r="B265" s="17"/>
      <c r="C265" s="17"/>
      <c r="E265" s="38"/>
      <c r="F265" s="93" t="str">
        <f t="shared" si="6"/>
        <v/>
      </c>
      <c r="G265" s="23"/>
      <c r="H265" s="25"/>
      <c r="I265" s="96" t="str">
        <f t="shared" si="7"/>
        <v/>
      </c>
      <c r="J265" s="107"/>
      <c r="K265" s="141"/>
      <c r="L265" s="141"/>
      <c r="M265" s="141"/>
      <c r="N265" s="141"/>
      <c r="O265" s="142"/>
    </row>
    <row r="266" spans="1:15" ht="15" customHeight="1" x14ac:dyDescent="0.15">
      <c r="A266" s="17"/>
      <c r="B266" s="17"/>
      <c r="C266" s="17"/>
      <c r="E266" s="38"/>
      <c r="F266" s="93" t="str">
        <f t="shared" si="6"/>
        <v/>
      </c>
      <c r="G266" s="23"/>
      <c r="H266" s="25"/>
      <c r="I266" s="96" t="str">
        <f t="shared" si="7"/>
        <v/>
      </c>
      <c r="J266" s="107"/>
      <c r="K266" s="141"/>
      <c r="L266" s="141"/>
      <c r="M266" s="141"/>
      <c r="N266" s="141"/>
      <c r="O266" s="142"/>
    </row>
    <row r="267" spans="1:15" ht="15" customHeight="1" x14ac:dyDescent="0.15">
      <c r="A267" s="17"/>
      <c r="B267" s="17"/>
      <c r="C267" s="17"/>
      <c r="E267" s="38"/>
      <c r="F267" s="93" t="str">
        <f t="shared" si="6"/>
        <v/>
      </c>
      <c r="G267" s="23"/>
      <c r="H267" s="25"/>
      <c r="I267" s="96" t="str">
        <f t="shared" si="7"/>
        <v/>
      </c>
      <c r="J267" s="107"/>
      <c r="K267" s="141"/>
      <c r="L267" s="141"/>
      <c r="M267" s="141"/>
      <c r="N267" s="141"/>
      <c r="O267" s="142"/>
    </row>
    <row r="268" spans="1:15" ht="15" customHeight="1" x14ac:dyDescent="0.15">
      <c r="A268" s="17"/>
      <c r="B268" s="17"/>
      <c r="C268" s="17"/>
      <c r="E268" s="38"/>
      <c r="F268" s="93" t="str">
        <f t="shared" si="6"/>
        <v/>
      </c>
      <c r="G268" s="23"/>
      <c r="H268" s="25"/>
      <c r="I268" s="96" t="str">
        <f t="shared" si="7"/>
        <v/>
      </c>
      <c r="J268" s="107"/>
      <c r="K268" s="141"/>
      <c r="L268" s="141"/>
      <c r="M268" s="141"/>
      <c r="N268" s="141"/>
      <c r="O268" s="142"/>
    </row>
    <row r="269" spans="1:15" ht="15" customHeight="1" x14ac:dyDescent="0.15">
      <c r="A269" s="17"/>
      <c r="B269" s="17"/>
      <c r="C269" s="17"/>
      <c r="E269" s="38"/>
      <c r="F269" s="93" t="str">
        <f t="shared" si="6"/>
        <v/>
      </c>
      <c r="G269" s="23"/>
      <c r="H269" s="25"/>
      <c r="I269" s="96" t="str">
        <f t="shared" si="7"/>
        <v/>
      </c>
      <c r="J269" s="107"/>
      <c r="K269" s="141"/>
      <c r="L269" s="141"/>
      <c r="M269" s="141"/>
      <c r="N269" s="141"/>
      <c r="O269" s="142"/>
    </row>
    <row r="270" spans="1:15" ht="15" customHeight="1" x14ac:dyDescent="0.15">
      <c r="A270" s="17"/>
      <c r="B270" s="17"/>
      <c r="C270" s="17"/>
      <c r="E270" s="38"/>
      <c r="F270" s="93" t="str">
        <f t="shared" si="6"/>
        <v/>
      </c>
      <c r="G270" s="23"/>
      <c r="H270" s="25"/>
      <c r="I270" s="96" t="str">
        <f t="shared" si="7"/>
        <v/>
      </c>
      <c r="J270" s="107"/>
      <c r="K270" s="141"/>
      <c r="L270" s="141"/>
      <c r="M270" s="141"/>
      <c r="N270" s="141"/>
      <c r="O270" s="142"/>
    </row>
    <row r="271" spans="1:15" ht="15" customHeight="1" x14ac:dyDescent="0.15">
      <c r="A271" s="17"/>
      <c r="B271" s="17"/>
      <c r="C271" s="17"/>
      <c r="E271" s="38"/>
      <c r="F271" s="93" t="str">
        <f t="shared" si="6"/>
        <v/>
      </c>
      <c r="G271" s="23"/>
      <c r="H271" s="25"/>
      <c r="I271" s="96" t="str">
        <f t="shared" si="7"/>
        <v/>
      </c>
      <c r="J271" s="107"/>
      <c r="K271" s="141"/>
      <c r="L271" s="141"/>
      <c r="M271" s="141"/>
      <c r="N271" s="141"/>
      <c r="O271" s="142"/>
    </row>
    <row r="272" spans="1:15" ht="15" customHeight="1" x14ac:dyDescent="0.15">
      <c r="A272" s="17"/>
      <c r="B272" s="17"/>
      <c r="C272" s="17"/>
      <c r="E272" s="38"/>
      <c r="F272" s="93" t="str">
        <f t="shared" si="6"/>
        <v/>
      </c>
      <c r="G272" s="23"/>
      <c r="H272" s="25"/>
      <c r="I272" s="96" t="str">
        <f t="shared" si="7"/>
        <v/>
      </c>
      <c r="J272" s="107"/>
      <c r="K272" s="141"/>
      <c r="L272" s="141"/>
      <c r="M272" s="141"/>
      <c r="N272" s="141"/>
      <c r="O272" s="142"/>
    </row>
    <row r="273" spans="1:15" ht="15" customHeight="1" x14ac:dyDescent="0.15">
      <c r="A273" s="17"/>
      <c r="B273" s="17"/>
      <c r="C273" s="17"/>
      <c r="E273" s="38"/>
      <c r="F273" s="93" t="str">
        <f t="shared" si="6"/>
        <v/>
      </c>
      <c r="G273" s="23"/>
      <c r="H273" s="25"/>
      <c r="I273" s="96" t="str">
        <f t="shared" si="7"/>
        <v/>
      </c>
      <c r="J273" s="107"/>
      <c r="K273" s="141"/>
      <c r="L273" s="141"/>
      <c r="M273" s="141"/>
      <c r="N273" s="141"/>
      <c r="O273" s="142"/>
    </row>
    <row r="274" spans="1:15" ht="15" customHeight="1" x14ac:dyDescent="0.15">
      <c r="A274" s="17"/>
      <c r="B274" s="17"/>
      <c r="C274" s="17"/>
      <c r="E274" s="38"/>
      <c r="F274" s="93" t="str">
        <f t="shared" si="6"/>
        <v/>
      </c>
      <c r="G274" s="23"/>
      <c r="H274" s="25"/>
      <c r="I274" s="96" t="str">
        <f t="shared" si="7"/>
        <v/>
      </c>
      <c r="J274" s="107"/>
      <c r="K274" s="141"/>
      <c r="L274" s="141"/>
      <c r="M274" s="141"/>
      <c r="N274" s="141"/>
      <c r="O274" s="142"/>
    </row>
    <row r="275" spans="1:15" ht="15" customHeight="1" x14ac:dyDescent="0.15">
      <c r="A275" s="17"/>
      <c r="B275" s="17"/>
      <c r="C275" s="17"/>
      <c r="E275" s="38"/>
      <c r="F275" s="93" t="str">
        <f t="shared" ref="F275:F298" si="8">IF(E275="","",TEXT(E275,"aaa"))</f>
        <v/>
      </c>
      <c r="G275" s="23"/>
      <c r="H275" s="25"/>
      <c r="I275" s="96" t="str">
        <f t="shared" si="7"/>
        <v/>
      </c>
      <c r="J275" s="107"/>
      <c r="K275" s="141"/>
      <c r="L275" s="141"/>
      <c r="M275" s="141"/>
      <c r="N275" s="141"/>
      <c r="O275" s="142"/>
    </row>
    <row r="276" spans="1:15" ht="15" customHeight="1" x14ac:dyDescent="0.15">
      <c r="A276" s="17"/>
      <c r="B276" s="17"/>
      <c r="C276" s="17"/>
      <c r="E276" s="38"/>
      <c r="F276" s="93" t="str">
        <f t="shared" si="8"/>
        <v/>
      </c>
      <c r="G276" s="23"/>
      <c r="H276" s="25"/>
      <c r="I276" s="96" t="str">
        <f t="shared" ref="I276:I298" si="9">IF(H276="","",I275-H276)</f>
        <v/>
      </c>
      <c r="J276" s="107"/>
      <c r="K276" s="141"/>
      <c r="L276" s="141"/>
      <c r="M276" s="141"/>
      <c r="N276" s="141"/>
      <c r="O276" s="142"/>
    </row>
    <row r="277" spans="1:15" ht="15" customHeight="1" x14ac:dyDescent="0.15">
      <c r="A277" s="17"/>
      <c r="B277" s="17"/>
      <c r="C277" s="17"/>
      <c r="E277" s="38"/>
      <c r="F277" s="93" t="str">
        <f t="shared" si="8"/>
        <v/>
      </c>
      <c r="G277" s="23"/>
      <c r="H277" s="25"/>
      <c r="I277" s="96" t="str">
        <f t="shared" si="9"/>
        <v/>
      </c>
      <c r="J277" s="107"/>
      <c r="K277" s="141"/>
      <c r="L277" s="141"/>
      <c r="M277" s="141"/>
      <c r="N277" s="141"/>
      <c r="O277" s="142"/>
    </row>
    <row r="278" spans="1:15" ht="15" customHeight="1" x14ac:dyDescent="0.15">
      <c r="A278" s="17"/>
      <c r="B278" s="17"/>
      <c r="C278" s="17"/>
      <c r="E278" s="38"/>
      <c r="F278" s="93" t="str">
        <f t="shared" si="8"/>
        <v/>
      </c>
      <c r="G278" s="23"/>
      <c r="H278" s="25"/>
      <c r="I278" s="96" t="str">
        <f t="shared" si="9"/>
        <v/>
      </c>
      <c r="J278" s="107"/>
      <c r="K278" s="141"/>
      <c r="L278" s="141"/>
      <c r="M278" s="141"/>
      <c r="N278" s="141"/>
      <c r="O278" s="142"/>
    </row>
    <row r="279" spans="1:15" ht="15" customHeight="1" x14ac:dyDescent="0.15">
      <c r="A279" s="17"/>
      <c r="B279" s="17"/>
      <c r="C279" s="17"/>
      <c r="E279" s="38"/>
      <c r="F279" s="93" t="str">
        <f t="shared" si="8"/>
        <v/>
      </c>
      <c r="G279" s="23"/>
      <c r="H279" s="25"/>
      <c r="I279" s="96" t="str">
        <f t="shared" si="9"/>
        <v/>
      </c>
      <c r="J279" s="107"/>
      <c r="K279" s="141"/>
      <c r="L279" s="141"/>
      <c r="M279" s="141"/>
      <c r="N279" s="141"/>
      <c r="O279" s="142"/>
    </row>
    <row r="280" spans="1:15" ht="15" customHeight="1" x14ac:dyDescent="0.15">
      <c r="A280" s="17"/>
      <c r="B280" s="17"/>
      <c r="C280" s="17"/>
      <c r="E280" s="38"/>
      <c r="F280" s="93" t="str">
        <f t="shared" si="8"/>
        <v/>
      </c>
      <c r="G280" s="23"/>
      <c r="H280" s="25"/>
      <c r="I280" s="96" t="str">
        <f t="shared" si="9"/>
        <v/>
      </c>
      <c r="J280" s="107"/>
      <c r="K280" s="141"/>
      <c r="L280" s="141"/>
      <c r="M280" s="141"/>
      <c r="N280" s="141"/>
      <c r="O280" s="142"/>
    </row>
    <row r="281" spans="1:15" ht="15" customHeight="1" x14ac:dyDescent="0.15">
      <c r="A281" s="17"/>
      <c r="B281" s="17"/>
      <c r="C281" s="17"/>
      <c r="E281" s="38"/>
      <c r="F281" s="93" t="str">
        <f t="shared" si="8"/>
        <v/>
      </c>
      <c r="G281" s="23"/>
      <c r="H281" s="25"/>
      <c r="I281" s="96" t="str">
        <f t="shared" si="9"/>
        <v/>
      </c>
      <c r="J281" s="107"/>
      <c r="K281" s="141"/>
      <c r="L281" s="141"/>
      <c r="M281" s="141"/>
      <c r="N281" s="141"/>
      <c r="O281" s="142"/>
    </row>
    <row r="282" spans="1:15" ht="15" customHeight="1" x14ac:dyDescent="0.15">
      <c r="A282" s="17"/>
      <c r="B282" s="17"/>
      <c r="C282" s="17"/>
      <c r="E282" s="38"/>
      <c r="F282" s="93" t="str">
        <f t="shared" si="8"/>
        <v/>
      </c>
      <c r="G282" s="23"/>
      <c r="H282" s="25"/>
      <c r="I282" s="96" t="str">
        <f t="shared" si="9"/>
        <v/>
      </c>
      <c r="J282" s="107"/>
      <c r="K282" s="141"/>
      <c r="L282" s="141"/>
      <c r="M282" s="141"/>
      <c r="N282" s="141"/>
      <c r="O282" s="142"/>
    </row>
    <row r="283" spans="1:15" ht="15" customHeight="1" x14ac:dyDescent="0.15">
      <c r="A283" s="17"/>
      <c r="B283" s="17"/>
      <c r="C283" s="17"/>
      <c r="E283" s="38"/>
      <c r="F283" s="93" t="str">
        <f t="shared" si="8"/>
        <v/>
      </c>
      <c r="G283" s="23"/>
      <c r="H283" s="25"/>
      <c r="I283" s="96" t="str">
        <f t="shared" si="9"/>
        <v/>
      </c>
      <c r="J283" s="107"/>
      <c r="K283" s="141"/>
      <c r="L283" s="141"/>
      <c r="M283" s="141"/>
      <c r="N283" s="141"/>
      <c r="O283" s="142"/>
    </row>
    <row r="284" spans="1:15" ht="15" customHeight="1" x14ac:dyDescent="0.15">
      <c r="A284" s="17"/>
      <c r="B284" s="17"/>
      <c r="C284" s="17"/>
      <c r="E284" s="38"/>
      <c r="F284" s="93" t="str">
        <f t="shared" si="8"/>
        <v/>
      </c>
      <c r="G284" s="23"/>
      <c r="H284" s="25"/>
      <c r="I284" s="96" t="str">
        <f t="shared" si="9"/>
        <v/>
      </c>
      <c r="J284" s="107"/>
      <c r="K284" s="141"/>
      <c r="L284" s="141"/>
      <c r="M284" s="141"/>
      <c r="N284" s="141"/>
      <c r="O284" s="142"/>
    </row>
    <row r="285" spans="1:15" ht="15" customHeight="1" x14ac:dyDescent="0.15">
      <c r="A285" s="17"/>
      <c r="B285" s="17"/>
      <c r="C285" s="17"/>
      <c r="E285" s="38"/>
      <c r="F285" s="93" t="str">
        <f t="shared" si="8"/>
        <v/>
      </c>
      <c r="G285" s="23"/>
      <c r="H285" s="25"/>
      <c r="I285" s="96" t="str">
        <f t="shared" si="9"/>
        <v/>
      </c>
      <c r="J285" s="107"/>
      <c r="K285" s="141"/>
      <c r="L285" s="141"/>
      <c r="M285" s="141"/>
      <c r="N285" s="141"/>
      <c r="O285" s="142"/>
    </row>
    <row r="286" spans="1:15" ht="15" customHeight="1" x14ac:dyDescent="0.15">
      <c r="A286" s="17"/>
      <c r="B286" s="17"/>
      <c r="C286" s="17"/>
      <c r="E286" s="38"/>
      <c r="F286" s="93" t="str">
        <f t="shared" si="8"/>
        <v/>
      </c>
      <c r="G286" s="23"/>
      <c r="H286" s="25"/>
      <c r="I286" s="96" t="str">
        <f t="shared" si="9"/>
        <v/>
      </c>
      <c r="J286" s="107"/>
      <c r="K286" s="141"/>
      <c r="L286" s="141"/>
      <c r="M286" s="141"/>
      <c r="N286" s="141"/>
      <c r="O286" s="142"/>
    </row>
    <row r="287" spans="1:15" ht="15" customHeight="1" x14ac:dyDescent="0.15">
      <c r="A287" s="17"/>
      <c r="B287" s="17"/>
      <c r="C287" s="17"/>
      <c r="E287" s="38"/>
      <c r="F287" s="93" t="str">
        <f t="shared" si="8"/>
        <v/>
      </c>
      <c r="G287" s="23"/>
      <c r="H287" s="25"/>
      <c r="I287" s="96" t="str">
        <f t="shared" si="9"/>
        <v/>
      </c>
      <c r="J287" s="107"/>
      <c r="K287" s="141"/>
      <c r="L287" s="141"/>
      <c r="M287" s="141"/>
      <c r="N287" s="141"/>
      <c r="O287" s="142"/>
    </row>
    <row r="288" spans="1:15" ht="15" customHeight="1" x14ac:dyDescent="0.15">
      <c r="A288" s="17"/>
      <c r="B288" s="17"/>
      <c r="C288" s="17"/>
      <c r="E288" s="38"/>
      <c r="F288" s="93" t="str">
        <f t="shared" si="8"/>
        <v/>
      </c>
      <c r="G288" s="23"/>
      <c r="H288" s="25"/>
      <c r="I288" s="96" t="str">
        <f t="shared" si="9"/>
        <v/>
      </c>
      <c r="J288" s="107"/>
      <c r="K288" s="141"/>
      <c r="L288" s="141"/>
      <c r="M288" s="141"/>
      <c r="N288" s="141"/>
      <c r="O288" s="142"/>
    </row>
    <row r="289" spans="1:15" ht="15" customHeight="1" x14ac:dyDescent="0.15">
      <c r="A289" s="17"/>
      <c r="B289" s="17"/>
      <c r="C289" s="17"/>
      <c r="E289" s="38"/>
      <c r="F289" s="93" t="str">
        <f t="shared" si="8"/>
        <v/>
      </c>
      <c r="G289" s="23"/>
      <c r="H289" s="25"/>
      <c r="I289" s="96" t="str">
        <f t="shared" si="9"/>
        <v/>
      </c>
      <c r="J289" s="107"/>
      <c r="K289" s="141"/>
      <c r="L289" s="141"/>
      <c r="M289" s="141"/>
      <c r="N289" s="141"/>
      <c r="O289" s="142"/>
    </row>
    <row r="290" spans="1:15" ht="15" customHeight="1" x14ac:dyDescent="0.15">
      <c r="A290" s="17"/>
      <c r="B290" s="17"/>
      <c r="C290" s="17"/>
      <c r="E290" s="38"/>
      <c r="F290" s="93" t="str">
        <f t="shared" si="8"/>
        <v/>
      </c>
      <c r="G290" s="23"/>
      <c r="H290" s="25"/>
      <c r="I290" s="96" t="str">
        <f t="shared" si="9"/>
        <v/>
      </c>
      <c r="J290" s="107"/>
      <c r="K290" s="141"/>
      <c r="L290" s="141"/>
      <c r="M290" s="141"/>
      <c r="N290" s="141"/>
      <c r="O290" s="142"/>
    </row>
    <row r="291" spans="1:15" ht="15" customHeight="1" x14ac:dyDescent="0.15">
      <c r="A291" s="17"/>
      <c r="B291" s="17"/>
      <c r="C291" s="17"/>
      <c r="E291" s="38"/>
      <c r="F291" s="93" t="str">
        <f t="shared" si="8"/>
        <v/>
      </c>
      <c r="G291" s="23"/>
      <c r="H291" s="25"/>
      <c r="I291" s="96" t="str">
        <f t="shared" si="9"/>
        <v/>
      </c>
      <c r="J291" s="107"/>
      <c r="K291" s="141"/>
      <c r="L291" s="141"/>
      <c r="M291" s="141"/>
      <c r="N291" s="141"/>
      <c r="O291" s="142"/>
    </row>
    <row r="292" spans="1:15" ht="15" customHeight="1" x14ac:dyDescent="0.15">
      <c r="A292" s="17"/>
      <c r="B292" s="17"/>
      <c r="C292" s="17"/>
      <c r="E292" s="38"/>
      <c r="F292" s="93" t="str">
        <f t="shared" si="8"/>
        <v/>
      </c>
      <c r="G292" s="23"/>
      <c r="H292" s="25"/>
      <c r="I292" s="96" t="str">
        <f t="shared" si="9"/>
        <v/>
      </c>
      <c r="J292" s="107"/>
      <c r="K292" s="141"/>
      <c r="L292" s="141"/>
      <c r="M292" s="141"/>
      <c r="N292" s="141"/>
      <c r="O292" s="142"/>
    </row>
    <row r="293" spans="1:15" ht="15" customHeight="1" x14ac:dyDescent="0.15">
      <c r="A293" s="17"/>
      <c r="B293" s="17"/>
      <c r="C293" s="17"/>
      <c r="E293" s="38"/>
      <c r="F293" s="93" t="str">
        <f t="shared" si="8"/>
        <v/>
      </c>
      <c r="G293" s="23"/>
      <c r="H293" s="25"/>
      <c r="I293" s="96" t="str">
        <f t="shared" si="9"/>
        <v/>
      </c>
      <c r="J293" s="107"/>
      <c r="K293" s="141"/>
      <c r="L293" s="141"/>
      <c r="M293" s="141"/>
      <c r="N293" s="141"/>
      <c r="O293" s="142"/>
    </row>
    <row r="294" spans="1:15" ht="15" customHeight="1" x14ac:dyDescent="0.15">
      <c r="A294" s="17"/>
      <c r="B294" s="17"/>
      <c r="C294" s="17"/>
      <c r="E294" s="38"/>
      <c r="F294" s="93" t="str">
        <f t="shared" si="8"/>
        <v/>
      </c>
      <c r="G294" s="23"/>
      <c r="H294" s="25"/>
      <c r="I294" s="96" t="str">
        <f t="shared" si="9"/>
        <v/>
      </c>
      <c r="J294" s="107"/>
      <c r="K294" s="141"/>
      <c r="L294" s="141"/>
      <c r="M294" s="141"/>
      <c r="N294" s="141"/>
      <c r="O294" s="142"/>
    </row>
    <row r="295" spans="1:15" ht="15" customHeight="1" x14ac:dyDescent="0.15">
      <c r="A295" s="17"/>
      <c r="B295" s="17"/>
      <c r="C295" s="17"/>
      <c r="E295" s="38"/>
      <c r="F295" s="93" t="str">
        <f t="shared" si="8"/>
        <v/>
      </c>
      <c r="G295" s="23"/>
      <c r="H295" s="25"/>
      <c r="I295" s="96" t="str">
        <f t="shared" si="9"/>
        <v/>
      </c>
      <c r="J295" s="107"/>
      <c r="K295" s="141"/>
      <c r="L295" s="141"/>
      <c r="M295" s="141"/>
      <c r="N295" s="141"/>
      <c r="O295" s="142"/>
    </row>
    <row r="296" spans="1:15" ht="15" customHeight="1" x14ac:dyDescent="0.15">
      <c r="A296" s="17"/>
      <c r="B296" s="17"/>
      <c r="C296" s="17"/>
      <c r="E296" s="38"/>
      <c r="F296" s="93" t="str">
        <f t="shared" si="8"/>
        <v/>
      </c>
      <c r="G296" s="23"/>
      <c r="H296" s="25"/>
      <c r="I296" s="96" t="str">
        <f t="shared" si="9"/>
        <v/>
      </c>
      <c r="J296" s="107"/>
      <c r="K296" s="141"/>
      <c r="L296" s="141"/>
      <c r="M296" s="141"/>
      <c r="N296" s="141"/>
      <c r="O296" s="142"/>
    </row>
    <row r="297" spans="1:15" ht="15" customHeight="1" x14ac:dyDescent="0.15">
      <c r="A297" s="17"/>
      <c r="B297" s="17"/>
      <c r="C297" s="17"/>
      <c r="E297" s="38"/>
      <c r="F297" s="93" t="str">
        <f t="shared" si="8"/>
        <v/>
      </c>
      <c r="G297" s="23"/>
      <c r="H297" s="25"/>
      <c r="I297" s="96" t="str">
        <f t="shared" si="9"/>
        <v/>
      </c>
      <c r="J297" s="107"/>
      <c r="K297" s="141"/>
      <c r="L297" s="141"/>
      <c r="M297" s="141"/>
      <c r="N297" s="141"/>
      <c r="O297" s="142"/>
    </row>
    <row r="298" spans="1:15" ht="15" customHeight="1" x14ac:dyDescent="0.15">
      <c r="A298" s="17"/>
      <c r="B298" s="17"/>
      <c r="C298" s="17"/>
      <c r="E298" s="39"/>
      <c r="F298" s="94" t="str">
        <f t="shared" si="8"/>
        <v/>
      </c>
      <c r="G298" s="40"/>
      <c r="H298" s="41"/>
      <c r="I298" s="97" t="str">
        <f t="shared" si="9"/>
        <v/>
      </c>
      <c r="J298" s="108"/>
      <c r="K298" s="139"/>
      <c r="L298" s="139"/>
      <c r="M298" s="139"/>
      <c r="N298" s="139"/>
      <c r="O298" s="140"/>
    </row>
    <row r="299" spans="1:15" ht="15" customHeight="1" x14ac:dyDescent="0.15">
      <c r="E299" s="1"/>
    </row>
    <row r="300" spans="1:15" ht="15" customHeight="1" x14ac:dyDescent="0.15">
      <c r="E300" s="1"/>
    </row>
    <row r="301" spans="1:15" ht="15" customHeight="1" x14ac:dyDescent="0.15">
      <c r="E301" s="1"/>
    </row>
    <row r="302" spans="1:15" ht="15" customHeight="1" x14ac:dyDescent="0.15">
      <c r="E302" s="1"/>
    </row>
    <row r="303" spans="1:15" ht="15" customHeight="1" x14ac:dyDescent="0.15">
      <c r="E303" s="1"/>
    </row>
    <row r="304" spans="1:15" ht="15" customHeight="1" x14ac:dyDescent="0.15">
      <c r="E304" s="1"/>
    </row>
    <row r="305" spans="5:5" ht="15" customHeight="1" x14ac:dyDescent="0.15">
      <c r="E305" s="1"/>
    </row>
    <row r="306" spans="5:5" ht="15" customHeight="1" x14ac:dyDescent="0.15">
      <c r="E306" s="1"/>
    </row>
    <row r="307" spans="5:5" ht="15" customHeight="1" x14ac:dyDescent="0.15">
      <c r="E307" s="1"/>
    </row>
    <row r="308" spans="5:5" ht="15" customHeight="1" x14ac:dyDescent="0.15">
      <c r="E308" s="1"/>
    </row>
    <row r="309" spans="5:5" ht="15" customHeight="1" x14ac:dyDescent="0.15">
      <c r="E309" s="1"/>
    </row>
    <row r="310" spans="5:5" ht="15" customHeight="1" x14ac:dyDescent="0.15">
      <c r="E310" s="1"/>
    </row>
    <row r="311" spans="5:5" ht="15" customHeight="1" x14ac:dyDescent="0.15">
      <c r="E311" s="1"/>
    </row>
    <row r="312" spans="5:5" ht="15" customHeight="1" x14ac:dyDescent="0.15">
      <c r="E312" s="1"/>
    </row>
    <row r="313" spans="5:5" ht="15" customHeight="1" x14ac:dyDescent="0.15">
      <c r="E313" s="1"/>
    </row>
    <row r="314" spans="5:5" ht="15" customHeight="1" x14ac:dyDescent="0.15">
      <c r="E314" s="1"/>
    </row>
    <row r="315" spans="5:5" ht="15" customHeight="1" x14ac:dyDescent="0.15">
      <c r="E315" s="1"/>
    </row>
    <row r="316" spans="5:5" ht="15" customHeight="1" x14ac:dyDescent="0.15">
      <c r="E316" s="1"/>
    </row>
    <row r="317" spans="5:5" ht="15" customHeight="1" x14ac:dyDescent="0.15">
      <c r="E317" s="1"/>
    </row>
    <row r="318" spans="5:5" ht="15" customHeight="1" x14ac:dyDescent="0.15">
      <c r="E318" s="1"/>
    </row>
    <row r="319" spans="5:5" ht="15" customHeight="1" x14ac:dyDescent="0.15">
      <c r="E319" s="1"/>
    </row>
    <row r="320" spans="5:5" ht="15" customHeight="1" x14ac:dyDescent="0.15">
      <c r="E320" s="1"/>
    </row>
    <row r="321" spans="5:5" ht="15" customHeight="1" x14ac:dyDescent="0.15">
      <c r="E321" s="1"/>
    </row>
    <row r="322" spans="5:5" ht="15" customHeight="1" x14ac:dyDescent="0.15">
      <c r="E322" s="1"/>
    </row>
    <row r="323" spans="5:5" ht="15" customHeight="1" x14ac:dyDescent="0.15">
      <c r="E323" s="1"/>
    </row>
    <row r="324" spans="5:5" ht="15" customHeight="1" x14ac:dyDescent="0.15">
      <c r="E324" s="1"/>
    </row>
    <row r="325" spans="5:5" ht="15" customHeight="1" x14ac:dyDescent="0.15">
      <c r="E325" s="1"/>
    </row>
    <row r="326" spans="5:5" ht="15" customHeight="1" x14ac:dyDescent="0.15">
      <c r="E326" s="1"/>
    </row>
    <row r="327" spans="5:5" ht="15" customHeight="1" x14ac:dyDescent="0.15">
      <c r="E327" s="1"/>
    </row>
    <row r="328" spans="5:5" ht="15" customHeight="1" x14ac:dyDescent="0.15">
      <c r="E328" s="1"/>
    </row>
    <row r="329" spans="5:5" ht="15" customHeight="1" x14ac:dyDescent="0.15">
      <c r="E329" s="1"/>
    </row>
    <row r="330" spans="5:5" ht="15" customHeight="1" x14ac:dyDescent="0.15">
      <c r="E330" s="1"/>
    </row>
    <row r="331" spans="5:5" ht="15" customHeight="1" x14ac:dyDescent="0.15">
      <c r="E331" s="1"/>
    </row>
    <row r="332" spans="5:5" ht="15" customHeight="1" x14ac:dyDescent="0.15">
      <c r="E332" s="1"/>
    </row>
    <row r="333" spans="5:5" ht="15" customHeight="1" x14ac:dyDescent="0.15">
      <c r="E333" s="1"/>
    </row>
    <row r="334" spans="5:5" ht="15" customHeight="1" x14ac:dyDescent="0.15">
      <c r="E334" s="1"/>
    </row>
    <row r="335" spans="5:5" ht="15" customHeight="1" x14ac:dyDescent="0.15">
      <c r="E335" s="1"/>
    </row>
    <row r="336" spans="5:5" ht="15" customHeight="1" x14ac:dyDescent="0.15">
      <c r="E336" s="1"/>
    </row>
    <row r="337" spans="5:5" ht="15" customHeight="1" x14ac:dyDescent="0.15">
      <c r="E337" s="1"/>
    </row>
    <row r="338" spans="5:5" ht="15" customHeight="1" x14ac:dyDescent="0.15">
      <c r="E338" s="1"/>
    </row>
  </sheetData>
  <autoFilter ref="E17:O298">
    <filterColumn colId="6" showButton="0"/>
    <filterColumn colId="7" showButton="0"/>
    <filterColumn colId="8" showButton="0"/>
    <filterColumn colId="9" showButton="0"/>
  </autoFilter>
  <mergeCells count="295">
    <mergeCell ref="D3:E3"/>
    <mergeCell ref="D4:E4"/>
    <mergeCell ref="D5:E5"/>
    <mergeCell ref="D6:E6"/>
    <mergeCell ref="D7:E7"/>
    <mergeCell ref="D8:E8"/>
    <mergeCell ref="D14:E14"/>
    <mergeCell ref="K17:O17"/>
    <mergeCell ref="K18:O18"/>
    <mergeCell ref="K19:O19"/>
    <mergeCell ref="K20:O20"/>
    <mergeCell ref="K21:O21"/>
    <mergeCell ref="D9:E9"/>
    <mergeCell ref="D10:E10"/>
    <mergeCell ref="D11:E11"/>
    <mergeCell ref="D12:E12"/>
    <mergeCell ref="D13:E13"/>
    <mergeCell ref="K28:O28"/>
    <mergeCell ref="D15:E15"/>
    <mergeCell ref="K29:O29"/>
    <mergeCell ref="K30:O30"/>
    <mergeCell ref="K31:O31"/>
    <mergeCell ref="K32:O32"/>
    <mergeCell ref="K33:O33"/>
    <mergeCell ref="K22:O22"/>
    <mergeCell ref="K23:O23"/>
    <mergeCell ref="K24:O24"/>
    <mergeCell ref="K25:O25"/>
    <mergeCell ref="K26:O26"/>
    <mergeCell ref="K27:O27"/>
    <mergeCell ref="K40:O40"/>
    <mergeCell ref="K41:O41"/>
    <mergeCell ref="K42:O42"/>
    <mergeCell ref="K43:O43"/>
    <mergeCell ref="K44:O44"/>
    <mergeCell ref="K45:O45"/>
    <mergeCell ref="K34:O34"/>
    <mergeCell ref="K35:O35"/>
    <mergeCell ref="K36:O36"/>
    <mergeCell ref="K37:O37"/>
    <mergeCell ref="K38:O38"/>
    <mergeCell ref="K39:O39"/>
    <mergeCell ref="K52:O52"/>
    <mergeCell ref="K53:O53"/>
    <mergeCell ref="K54:O54"/>
    <mergeCell ref="K55:O55"/>
    <mergeCell ref="K56:O56"/>
    <mergeCell ref="K57:O57"/>
    <mergeCell ref="K46:O46"/>
    <mergeCell ref="K47:O47"/>
    <mergeCell ref="K48:O48"/>
    <mergeCell ref="K49:O49"/>
    <mergeCell ref="K50:O50"/>
    <mergeCell ref="K51:O51"/>
    <mergeCell ref="K64:O64"/>
    <mergeCell ref="K65:O65"/>
    <mergeCell ref="K66:O66"/>
    <mergeCell ref="K67:O67"/>
    <mergeCell ref="K68:O68"/>
    <mergeCell ref="K69:O69"/>
    <mergeCell ref="K58:O58"/>
    <mergeCell ref="K59:O59"/>
    <mergeCell ref="K60:O60"/>
    <mergeCell ref="K61:O61"/>
    <mergeCell ref="K62:O62"/>
    <mergeCell ref="K63:O63"/>
    <mergeCell ref="K76:O76"/>
    <mergeCell ref="K77:O77"/>
    <mergeCell ref="K78:O78"/>
    <mergeCell ref="K79:O79"/>
    <mergeCell ref="K80:O80"/>
    <mergeCell ref="K81:O81"/>
    <mergeCell ref="K70:O70"/>
    <mergeCell ref="K71:O71"/>
    <mergeCell ref="K72:O72"/>
    <mergeCell ref="K73:O73"/>
    <mergeCell ref="K74:O74"/>
    <mergeCell ref="K75:O75"/>
    <mergeCell ref="K88:O88"/>
    <mergeCell ref="K89:O89"/>
    <mergeCell ref="K90:O90"/>
    <mergeCell ref="K91:O91"/>
    <mergeCell ref="K92:O92"/>
    <mergeCell ref="K93:O93"/>
    <mergeCell ref="K82:O82"/>
    <mergeCell ref="K83:O83"/>
    <mergeCell ref="K84:O84"/>
    <mergeCell ref="K85:O85"/>
    <mergeCell ref="K86:O86"/>
    <mergeCell ref="K87:O87"/>
    <mergeCell ref="K100:O100"/>
    <mergeCell ref="K101:O101"/>
    <mergeCell ref="K102:O102"/>
    <mergeCell ref="K103:O103"/>
    <mergeCell ref="K104:O104"/>
    <mergeCell ref="K105:O105"/>
    <mergeCell ref="K94:O94"/>
    <mergeCell ref="K95:O95"/>
    <mergeCell ref="K96:O96"/>
    <mergeCell ref="K97:O97"/>
    <mergeCell ref="K98:O98"/>
    <mergeCell ref="K99:O99"/>
    <mergeCell ref="K112:O112"/>
    <mergeCell ref="K113:O113"/>
    <mergeCell ref="K114:O114"/>
    <mergeCell ref="K115:O115"/>
    <mergeCell ref="K116:O116"/>
    <mergeCell ref="K117:O117"/>
    <mergeCell ref="K106:O106"/>
    <mergeCell ref="K107:O107"/>
    <mergeCell ref="K108:O108"/>
    <mergeCell ref="K109:O109"/>
    <mergeCell ref="K110:O110"/>
    <mergeCell ref="K111:O111"/>
    <mergeCell ref="K124:O124"/>
    <mergeCell ref="K125:O125"/>
    <mergeCell ref="K126:O126"/>
    <mergeCell ref="K127:O127"/>
    <mergeCell ref="K128:O128"/>
    <mergeCell ref="K129:O129"/>
    <mergeCell ref="K118:O118"/>
    <mergeCell ref="K119:O119"/>
    <mergeCell ref="K120:O120"/>
    <mergeCell ref="K121:O121"/>
    <mergeCell ref="K122:O122"/>
    <mergeCell ref="K123:O123"/>
    <mergeCell ref="K136:O136"/>
    <mergeCell ref="K137:O137"/>
    <mergeCell ref="K138:O138"/>
    <mergeCell ref="K139:O139"/>
    <mergeCell ref="K140:O140"/>
    <mergeCell ref="K141:O141"/>
    <mergeCell ref="K130:O130"/>
    <mergeCell ref="K131:O131"/>
    <mergeCell ref="K132:O132"/>
    <mergeCell ref="K133:O133"/>
    <mergeCell ref="K134:O134"/>
    <mergeCell ref="K135:O135"/>
    <mergeCell ref="K148:O148"/>
    <mergeCell ref="K149:O149"/>
    <mergeCell ref="K150:O150"/>
    <mergeCell ref="K151:O151"/>
    <mergeCell ref="K152:O152"/>
    <mergeCell ref="K153:O153"/>
    <mergeCell ref="K142:O142"/>
    <mergeCell ref="K143:O143"/>
    <mergeCell ref="K144:O144"/>
    <mergeCell ref="K145:O145"/>
    <mergeCell ref="K146:O146"/>
    <mergeCell ref="K147:O147"/>
    <mergeCell ref="K160:O160"/>
    <mergeCell ref="K161:O161"/>
    <mergeCell ref="K162:O162"/>
    <mergeCell ref="K163:O163"/>
    <mergeCell ref="K164:O164"/>
    <mergeCell ref="K165:O165"/>
    <mergeCell ref="K154:O154"/>
    <mergeCell ref="K155:O155"/>
    <mergeCell ref="K156:O156"/>
    <mergeCell ref="K157:O157"/>
    <mergeCell ref="K158:O158"/>
    <mergeCell ref="K159:O159"/>
    <mergeCell ref="K172:O172"/>
    <mergeCell ref="K173:O173"/>
    <mergeCell ref="K174:O174"/>
    <mergeCell ref="K175:O175"/>
    <mergeCell ref="K176:O176"/>
    <mergeCell ref="K177:O177"/>
    <mergeCell ref="K166:O166"/>
    <mergeCell ref="K167:O167"/>
    <mergeCell ref="K168:O168"/>
    <mergeCell ref="K169:O169"/>
    <mergeCell ref="K170:O170"/>
    <mergeCell ref="K171:O171"/>
    <mergeCell ref="K184:O184"/>
    <mergeCell ref="K185:O185"/>
    <mergeCell ref="K186:O186"/>
    <mergeCell ref="K187:O187"/>
    <mergeCell ref="K188:O188"/>
    <mergeCell ref="K189:O189"/>
    <mergeCell ref="K178:O178"/>
    <mergeCell ref="K179:O179"/>
    <mergeCell ref="K180:O180"/>
    <mergeCell ref="K181:O181"/>
    <mergeCell ref="K182:O182"/>
    <mergeCell ref="K183:O183"/>
    <mergeCell ref="K196:O196"/>
    <mergeCell ref="K197:O197"/>
    <mergeCell ref="K198:O198"/>
    <mergeCell ref="K199:O199"/>
    <mergeCell ref="K200:O200"/>
    <mergeCell ref="K201:O201"/>
    <mergeCell ref="K190:O190"/>
    <mergeCell ref="K191:O191"/>
    <mergeCell ref="K192:O192"/>
    <mergeCell ref="K193:O193"/>
    <mergeCell ref="K194:O194"/>
    <mergeCell ref="K195:O195"/>
    <mergeCell ref="K208:O208"/>
    <mergeCell ref="K209:O209"/>
    <mergeCell ref="K210:O210"/>
    <mergeCell ref="K211:O211"/>
    <mergeCell ref="K212:O212"/>
    <mergeCell ref="K213:O213"/>
    <mergeCell ref="K202:O202"/>
    <mergeCell ref="K203:O203"/>
    <mergeCell ref="K204:O204"/>
    <mergeCell ref="K205:O205"/>
    <mergeCell ref="K206:O206"/>
    <mergeCell ref="K207:O207"/>
    <mergeCell ref="K220:O220"/>
    <mergeCell ref="K221:O221"/>
    <mergeCell ref="K222:O222"/>
    <mergeCell ref="K223:O223"/>
    <mergeCell ref="K224:O224"/>
    <mergeCell ref="K225:O225"/>
    <mergeCell ref="K214:O214"/>
    <mergeCell ref="K215:O215"/>
    <mergeCell ref="K216:O216"/>
    <mergeCell ref="K217:O217"/>
    <mergeCell ref="K218:O218"/>
    <mergeCell ref="K219:O219"/>
    <mergeCell ref="K232:O232"/>
    <mergeCell ref="K233:O233"/>
    <mergeCell ref="K234:O234"/>
    <mergeCell ref="K235:O235"/>
    <mergeCell ref="K236:O236"/>
    <mergeCell ref="K237:O237"/>
    <mergeCell ref="K226:O226"/>
    <mergeCell ref="K227:O227"/>
    <mergeCell ref="K228:O228"/>
    <mergeCell ref="K229:O229"/>
    <mergeCell ref="K230:O230"/>
    <mergeCell ref="K231:O231"/>
    <mergeCell ref="K244:O244"/>
    <mergeCell ref="K245:O245"/>
    <mergeCell ref="K246:O246"/>
    <mergeCell ref="K247:O247"/>
    <mergeCell ref="K248:O248"/>
    <mergeCell ref="K249:O249"/>
    <mergeCell ref="K238:O238"/>
    <mergeCell ref="K239:O239"/>
    <mergeCell ref="K240:O240"/>
    <mergeCell ref="K241:O241"/>
    <mergeCell ref="K242:O242"/>
    <mergeCell ref="K243:O243"/>
    <mergeCell ref="K256:O256"/>
    <mergeCell ref="K257:O257"/>
    <mergeCell ref="K258:O258"/>
    <mergeCell ref="K259:O259"/>
    <mergeCell ref="K260:O260"/>
    <mergeCell ref="K261:O261"/>
    <mergeCell ref="K250:O250"/>
    <mergeCell ref="K251:O251"/>
    <mergeCell ref="K252:O252"/>
    <mergeCell ref="K253:O253"/>
    <mergeCell ref="K254:O254"/>
    <mergeCell ref="K255:O255"/>
    <mergeCell ref="K268:O268"/>
    <mergeCell ref="K269:O269"/>
    <mergeCell ref="K270:O270"/>
    <mergeCell ref="K271:O271"/>
    <mergeCell ref="K272:O272"/>
    <mergeCell ref="K273:O273"/>
    <mergeCell ref="K262:O262"/>
    <mergeCell ref="K263:O263"/>
    <mergeCell ref="K264:O264"/>
    <mergeCell ref="K265:O265"/>
    <mergeCell ref="K266:O266"/>
    <mergeCell ref="K267:O267"/>
    <mergeCell ref="K280:O280"/>
    <mergeCell ref="K281:O281"/>
    <mergeCell ref="K282:O282"/>
    <mergeCell ref="K283:O283"/>
    <mergeCell ref="K284:O284"/>
    <mergeCell ref="K285:O285"/>
    <mergeCell ref="K274:O274"/>
    <mergeCell ref="K275:O275"/>
    <mergeCell ref="K276:O276"/>
    <mergeCell ref="K277:O277"/>
    <mergeCell ref="K278:O278"/>
    <mergeCell ref="K279:O279"/>
    <mergeCell ref="K298:O298"/>
    <mergeCell ref="K292:O292"/>
    <mergeCell ref="K293:O293"/>
    <mergeCell ref="K294:O294"/>
    <mergeCell ref="K295:O295"/>
    <mergeCell ref="K296:O296"/>
    <mergeCell ref="K297:O297"/>
    <mergeCell ref="K286:O286"/>
    <mergeCell ref="K287:O287"/>
    <mergeCell ref="K288:O288"/>
    <mergeCell ref="K289:O289"/>
    <mergeCell ref="K290:O290"/>
    <mergeCell ref="K291:O291"/>
  </mergeCells>
  <phoneticPr fontId="1"/>
  <dataValidations count="1">
    <dataValidation type="list" allowBlank="1" showInputMessage="1" showErrorMessage="1" sqref="G18:G298">
      <formula1>$N$4:$N$12</formula1>
    </dataValidation>
  </dataValidations>
  <pageMargins left="0.25" right="0.25" top="0.75" bottom="0.75" header="0.3" footer="0.3"/>
  <pageSetup paperSize="9" scale="70" fitToHeight="0" orientation="portrait" r:id="rId1"/>
  <picture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O338"/>
  <sheetViews>
    <sheetView showGridLines="0" workbookViewId="0">
      <pane ySplit="17" topLeftCell="A18" activePane="bottomLeft" state="frozen"/>
      <selection pane="bottomLeft" activeCell="C6" sqref="C6"/>
    </sheetView>
  </sheetViews>
  <sheetFormatPr defaultRowHeight="13.5" outlineLevelRow="1" x14ac:dyDescent="0.15"/>
  <cols>
    <col min="1" max="1" width="2.125" customWidth="1"/>
    <col min="2" max="2" width="15.625" customWidth="1"/>
    <col min="3" max="3" width="9.625" customWidth="1"/>
    <col min="4" max="4" width="1.625" customWidth="1"/>
    <col min="5" max="5" width="9.625" customWidth="1"/>
    <col min="6" max="6" width="5.25" customWidth="1"/>
    <col min="7" max="7" width="15.625" customWidth="1"/>
    <col min="8" max="8" width="9.625" customWidth="1"/>
    <col min="9" max="9" width="12.625" customWidth="1"/>
    <col min="10" max="10" width="15.625" customWidth="1"/>
    <col min="11" max="12" width="9.625" customWidth="1"/>
    <col min="13" max="13" width="3.125" customWidth="1"/>
    <col min="14" max="14" width="15.625" customWidth="1"/>
    <col min="15" max="15" width="9.625" customWidth="1"/>
  </cols>
  <sheetData>
    <row r="1" spans="1:15" ht="21" customHeight="1" x14ac:dyDescent="0.15">
      <c r="A1" s="4" t="s">
        <v>83</v>
      </c>
    </row>
    <row r="2" spans="1:15" ht="16.5" customHeight="1" x14ac:dyDescent="0.15">
      <c r="B2" s="5" t="s">
        <v>0</v>
      </c>
      <c r="C2" s="5"/>
      <c r="D2" s="5"/>
      <c r="E2" s="5"/>
      <c r="F2" s="5"/>
      <c r="G2" s="5" t="s">
        <v>29</v>
      </c>
      <c r="H2" s="5"/>
      <c r="I2" s="5"/>
      <c r="J2" s="5"/>
      <c r="K2" s="5"/>
      <c r="L2" s="5"/>
      <c r="M2" s="5"/>
      <c r="N2" s="5" t="s">
        <v>30</v>
      </c>
    </row>
    <row r="3" spans="1:15" ht="16.5" customHeight="1" x14ac:dyDescent="0.15">
      <c r="B3" s="18" t="s">
        <v>1</v>
      </c>
      <c r="C3" s="19" t="s">
        <v>3</v>
      </c>
      <c r="D3" s="126" t="s">
        <v>2</v>
      </c>
      <c r="E3" s="127"/>
      <c r="F3" s="2"/>
      <c r="G3" s="18" t="s">
        <v>1</v>
      </c>
      <c r="H3" s="19" t="s">
        <v>3</v>
      </c>
      <c r="I3" s="20" t="s">
        <v>2</v>
      </c>
      <c r="J3" s="19" t="s">
        <v>1</v>
      </c>
      <c r="K3" s="19" t="s">
        <v>3</v>
      </c>
      <c r="L3" s="20" t="s">
        <v>2</v>
      </c>
      <c r="M3" s="2"/>
      <c r="N3" s="18" t="s">
        <v>1</v>
      </c>
      <c r="O3" s="20" t="s">
        <v>3</v>
      </c>
    </row>
    <row r="4" spans="1:15" ht="15" customHeight="1" outlineLevel="1" x14ac:dyDescent="0.15">
      <c r="B4" s="21" t="s">
        <v>35</v>
      </c>
      <c r="C4" s="98">
        <f ca="1">'2月'!C14</f>
        <v>0</v>
      </c>
      <c r="D4" s="124"/>
      <c r="E4" s="125"/>
      <c r="G4" s="21" t="s">
        <v>42</v>
      </c>
      <c r="H4" s="30"/>
      <c r="I4" s="101"/>
      <c r="J4" s="31" t="s">
        <v>81</v>
      </c>
      <c r="K4" s="30"/>
      <c r="L4" s="32"/>
      <c r="N4" s="21" t="s">
        <v>21</v>
      </c>
      <c r="O4" s="90">
        <f ca="1">SUMIF(G18:H298,"食費",H18:H298)</f>
        <v>0</v>
      </c>
    </row>
    <row r="5" spans="1:15" ht="15" customHeight="1" outlineLevel="1" x14ac:dyDescent="0.15">
      <c r="B5" s="22"/>
      <c r="C5" s="23"/>
      <c r="D5" s="128"/>
      <c r="E5" s="129"/>
      <c r="G5" s="24" t="s">
        <v>7</v>
      </c>
      <c r="H5" s="25"/>
      <c r="I5" s="102"/>
      <c r="J5" s="33" t="s">
        <v>80</v>
      </c>
      <c r="K5" s="25"/>
      <c r="L5" s="26"/>
      <c r="N5" s="24" t="s">
        <v>22</v>
      </c>
      <c r="O5" s="91">
        <f ca="1">SUMIF(G18:H298,"被服費",H18:H298)</f>
        <v>0</v>
      </c>
    </row>
    <row r="6" spans="1:15" ht="15" customHeight="1" outlineLevel="1" x14ac:dyDescent="0.15">
      <c r="B6" s="24" t="s">
        <v>4</v>
      </c>
      <c r="C6" s="25"/>
      <c r="D6" s="143"/>
      <c r="E6" s="129"/>
      <c r="G6" s="24" t="s">
        <v>8</v>
      </c>
      <c r="H6" s="25"/>
      <c r="I6" s="102"/>
      <c r="J6" s="33" t="s">
        <v>17</v>
      </c>
      <c r="K6" s="25"/>
      <c r="L6" s="26"/>
      <c r="N6" s="24" t="s">
        <v>23</v>
      </c>
      <c r="O6" s="91">
        <f ca="1">SUMIF(G18:H298,"教育費",H18:H298)</f>
        <v>0</v>
      </c>
    </row>
    <row r="7" spans="1:15" ht="15" customHeight="1" outlineLevel="1" x14ac:dyDescent="0.15">
      <c r="B7" s="24" t="s">
        <v>5</v>
      </c>
      <c r="C7" s="23"/>
      <c r="D7" s="128"/>
      <c r="E7" s="129"/>
      <c r="G7" s="24" t="s">
        <v>9</v>
      </c>
      <c r="H7" s="25"/>
      <c r="I7" s="102"/>
      <c r="J7" s="33" t="s">
        <v>19</v>
      </c>
      <c r="K7" s="25"/>
      <c r="L7" s="26"/>
      <c r="N7" s="24" t="s">
        <v>75</v>
      </c>
      <c r="O7" s="91">
        <f ca="1">SUMIF(G18:H298,"書籍費",H18:H298)</f>
        <v>0</v>
      </c>
    </row>
    <row r="8" spans="1:15" ht="15" customHeight="1" outlineLevel="1" x14ac:dyDescent="0.15">
      <c r="B8" s="24" t="s">
        <v>28</v>
      </c>
      <c r="C8" s="23"/>
      <c r="D8" s="128"/>
      <c r="E8" s="129"/>
      <c r="G8" s="24" t="s">
        <v>61</v>
      </c>
      <c r="H8" s="25"/>
      <c r="I8" s="102"/>
      <c r="J8" s="33" t="s">
        <v>15</v>
      </c>
      <c r="K8" s="25"/>
      <c r="L8" s="26"/>
      <c r="N8" s="24" t="s">
        <v>47</v>
      </c>
      <c r="O8" s="91">
        <f ca="1">SUMIF(G18:H298,"医療・衛生費",H18:H298)</f>
        <v>0</v>
      </c>
    </row>
    <row r="9" spans="1:15" ht="15" customHeight="1" outlineLevel="1" x14ac:dyDescent="0.15">
      <c r="B9" s="24" t="s">
        <v>6</v>
      </c>
      <c r="C9" s="23"/>
      <c r="D9" s="128"/>
      <c r="E9" s="129"/>
      <c r="G9" s="24" t="s">
        <v>13</v>
      </c>
      <c r="H9" s="25"/>
      <c r="I9" s="102"/>
      <c r="J9" s="33" t="s">
        <v>16</v>
      </c>
      <c r="K9" s="25"/>
      <c r="L9" s="26"/>
      <c r="N9" s="24" t="s">
        <v>25</v>
      </c>
      <c r="O9" s="91">
        <f ca="1">SUMIF(G18:H298,"交際費",H18:H298)</f>
        <v>0</v>
      </c>
    </row>
    <row r="10" spans="1:15" ht="15" customHeight="1" outlineLevel="1" x14ac:dyDescent="0.15">
      <c r="B10" s="22"/>
      <c r="C10" s="25"/>
      <c r="D10" s="128"/>
      <c r="E10" s="129"/>
      <c r="G10" s="24" t="s">
        <v>10</v>
      </c>
      <c r="H10" s="25"/>
      <c r="I10" s="102"/>
      <c r="J10" s="23"/>
      <c r="K10" s="25"/>
      <c r="L10" s="26"/>
      <c r="N10" s="24" t="s">
        <v>24</v>
      </c>
      <c r="O10" s="91">
        <f ca="1">SUMIF(G18:H298,"交通費",H18:H298)</f>
        <v>0</v>
      </c>
    </row>
    <row r="11" spans="1:15" ht="15" customHeight="1" outlineLevel="1" x14ac:dyDescent="0.15">
      <c r="B11" s="22"/>
      <c r="C11" s="25"/>
      <c r="D11" s="128"/>
      <c r="E11" s="129"/>
      <c r="G11" s="24" t="s">
        <v>11</v>
      </c>
      <c r="H11" s="25"/>
      <c r="I11" s="102"/>
      <c r="J11" s="23"/>
      <c r="K11" s="25"/>
      <c r="L11" s="26"/>
      <c r="N11" s="24" t="s">
        <v>26</v>
      </c>
      <c r="O11" s="91">
        <f ca="1">SUMIF(G18:H298,"車両費",H18:H298)</f>
        <v>0</v>
      </c>
    </row>
    <row r="12" spans="1:15" ht="15" customHeight="1" outlineLevel="1" x14ac:dyDescent="0.15">
      <c r="B12" s="22"/>
      <c r="C12" s="25"/>
      <c r="D12" s="128"/>
      <c r="E12" s="129"/>
      <c r="G12" s="24" t="s">
        <v>14</v>
      </c>
      <c r="H12" s="25"/>
      <c r="I12" s="102"/>
      <c r="J12" s="23"/>
      <c r="K12" s="25"/>
      <c r="L12" s="26"/>
      <c r="N12" s="24" t="s">
        <v>27</v>
      </c>
      <c r="O12" s="91">
        <f ca="1">SUMIF(G18:H298,"特別費",H18:H298)</f>
        <v>0</v>
      </c>
    </row>
    <row r="13" spans="1:15" ht="15" customHeight="1" x14ac:dyDescent="0.15">
      <c r="B13" s="27" t="s">
        <v>20</v>
      </c>
      <c r="C13" s="28">
        <f ca="1">SUM(C4:C12)</f>
        <v>0</v>
      </c>
      <c r="D13" s="120"/>
      <c r="E13" s="121"/>
      <c r="G13" s="6"/>
      <c r="H13" s="6"/>
      <c r="I13" s="6"/>
      <c r="J13" s="27" t="s">
        <v>31</v>
      </c>
      <c r="K13" s="28">
        <f>SUM(H4:H12,K4:K12)</f>
        <v>0</v>
      </c>
      <c r="L13" s="29"/>
      <c r="N13" s="27" t="s">
        <v>32</v>
      </c>
      <c r="O13" s="34">
        <f ca="1">SUM(O4:O12)</f>
        <v>0</v>
      </c>
    </row>
    <row r="14" spans="1:15" ht="15" customHeight="1" x14ac:dyDescent="0.15">
      <c r="B14" s="44" t="s">
        <v>112</v>
      </c>
      <c r="C14" s="45">
        <f ca="1">C13-K13-O13</f>
        <v>0</v>
      </c>
      <c r="D14" s="144"/>
      <c r="E14" s="145"/>
    </row>
    <row r="15" spans="1:15" ht="15" customHeight="1" x14ac:dyDescent="0.15">
      <c r="B15" s="27" t="s">
        <v>113</v>
      </c>
      <c r="C15" s="46">
        <f ca="1">SUM(C6:C12)-K13-O13</f>
        <v>0</v>
      </c>
      <c r="D15" s="120"/>
      <c r="E15" s="131"/>
    </row>
    <row r="16" spans="1:15" ht="20.25" customHeight="1" x14ac:dyDescent="0.15">
      <c r="E16" s="5" t="s">
        <v>34</v>
      </c>
    </row>
    <row r="17" spans="1:15" ht="16.5" customHeight="1" x14ac:dyDescent="0.15">
      <c r="A17" s="10" t="s">
        <v>39</v>
      </c>
      <c r="B17" s="11"/>
      <c r="C17" s="12"/>
      <c r="D17" s="3"/>
      <c r="E17" s="18" t="s">
        <v>2</v>
      </c>
      <c r="F17" s="19" t="s">
        <v>78</v>
      </c>
      <c r="G17" s="19" t="s">
        <v>1</v>
      </c>
      <c r="H17" s="19" t="s">
        <v>36</v>
      </c>
      <c r="I17" s="19" t="s">
        <v>33</v>
      </c>
      <c r="J17" s="18" t="s">
        <v>37</v>
      </c>
      <c r="K17" s="134" t="s">
        <v>38</v>
      </c>
      <c r="L17" s="135"/>
      <c r="M17" s="135"/>
      <c r="N17" s="135"/>
      <c r="O17" s="136"/>
    </row>
    <row r="18" spans="1:15" ht="15" customHeight="1" x14ac:dyDescent="0.15">
      <c r="A18" s="13" t="s">
        <v>42</v>
      </c>
      <c r="B18" s="14"/>
      <c r="C18" s="15"/>
      <c r="E18" s="35"/>
      <c r="F18" s="92" t="str">
        <f t="shared" ref="F18:F81" si="0">IF(E18="","",TEXT(E18,"aaa"))</f>
        <v/>
      </c>
      <c r="G18" s="36"/>
      <c r="H18" s="37"/>
      <c r="I18" s="95" t="str">
        <f>IF(H18="","",C13-K13-H18)</f>
        <v/>
      </c>
      <c r="J18" s="106"/>
      <c r="K18" s="146"/>
      <c r="L18" s="146"/>
      <c r="M18" s="146"/>
      <c r="N18" s="146"/>
      <c r="O18" s="147"/>
    </row>
    <row r="19" spans="1:15" ht="15" customHeight="1" x14ac:dyDescent="0.15">
      <c r="A19" s="13"/>
      <c r="B19" s="8" t="s">
        <v>43</v>
      </c>
      <c r="C19" s="7"/>
      <c r="E19" s="38"/>
      <c r="F19" s="93" t="str">
        <f t="shared" si="0"/>
        <v/>
      </c>
      <c r="G19" s="23"/>
      <c r="H19" s="25"/>
      <c r="I19" s="96" t="str">
        <f>IF(H19="","",I18-H19)</f>
        <v/>
      </c>
      <c r="J19" s="107"/>
      <c r="K19" s="141"/>
      <c r="L19" s="141"/>
      <c r="M19" s="141"/>
      <c r="N19" s="141"/>
      <c r="O19" s="142"/>
    </row>
    <row r="20" spans="1:15" ht="15" customHeight="1" x14ac:dyDescent="0.15">
      <c r="A20" s="15"/>
      <c r="B20" s="7"/>
      <c r="C20" s="7"/>
      <c r="E20" s="38"/>
      <c r="F20" s="93" t="str">
        <f t="shared" si="0"/>
        <v/>
      </c>
      <c r="G20" s="23"/>
      <c r="H20" s="25"/>
      <c r="I20" s="96" t="str">
        <f t="shared" ref="I20:I83" si="1">IF(H20="","",I19-H20)</f>
        <v/>
      </c>
      <c r="J20" s="107"/>
      <c r="K20" s="141"/>
      <c r="L20" s="141"/>
      <c r="M20" s="141"/>
      <c r="N20" s="141"/>
      <c r="O20" s="142"/>
    </row>
    <row r="21" spans="1:15" ht="15" customHeight="1" x14ac:dyDescent="0.15">
      <c r="A21" s="13" t="s">
        <v>7</v>
      </c>
      <c r="B21" s="15"/>
      <c r="C21" s="15"/>
      <c r="E21" s="38"/>
      <c r="F21" s="93" t="str">
        <f t="shared" si="0"/>
        <v/>
      </c>
      <c r="G21" s="23"/>
      <c r="H21" s="25"/>
      <c r="I21" s="96" t="str">
        <f t="shared" si="1"/>
        <v/>
      </c>
      <c r="J21" s="107"/>
      <c r="K21" s="141"/>
      <c r="L21" s="141"/>
      <c r="M21" s="141"/>
      <c r="N21" s="141"/>
      <c r="O21" s="142"/>
    </row>
    <row r="22" spans="1:15" ht="15" customHeight="1" x14ac:dyDescent="0.15">
      <c r="A22" s="15"/>
      <c r="B22" s="8" t="s">
        <v>63</v>
      </c>
      <c r="C22" s="7"/>
      <c r="E22" s="38"/>
      <c r="F22" s="93" t="str">
        <f t="shared" si="0"/>
        <v/>
      </c>
      <c r="G22" s="23"/>
      <c r="H22" s="25"/>
      <c r="I22" s="96" t="str">
        <f t="shared" si="1"/>
        <v/>
      </c>
      <c r="J22" s="107"/>
      <c r="K22" s="141"/>
      <c r="L22" s="141"/>
      <c r="M22" s="141"/>
      <c r="N22" s="141"/>
      <c r="O22" s="142"/>
    </row>
    <row r="23" spans="1:15" ht="15" customHeight="1" x14ac:dyDescent="0.15">
      <c r="A23" s="13"/>
      <c r="B23" s="8"/>
      <c r="C23" s="7"/>
      <c r="E23" s="38"/>
      <c r="F23" s="93" t="str">
        <f t="shared" si="0"/>
        <v/>
      </c>
      <c r="G23" s="23"/>
      <c r="H23" s="25"/>
      <c r="I23" s="96" t="str">
        <f t="shared" si="1"/>
        <v/>
      </c>
      <c r="J23" s="107"/>
      <c r="K23" s="141"/>
      <c r="L23" s="141"/>
      <c r="M23" s="141"/>
      <c r="N23" s="141"/>
      <c r="O23" s="142"/>
    </row>
    <row r="24" spans="1:15" ht="15" customHeight="1" x14ac:dyDescent="0.15">
      <c r="A24" s="13" t="s">
        <v>8</v>
      </c>
      <c r="B24" s="15"/>
      <c r="C24" s="15"/>
      <c r="E24" s="38"/>
      <c r="F24" s="93" t="str">
        <f t="shared" si="0"/>
        <v/>
      </c>
      <c r="G24" s="23"/>
      <c r="H24" s="25"/>
      <c r="I24" s="96" t="str">
        <f t="shared" si="1"/>
        <v/>
      </c>
      <c r="J24" s="107"/>
      <c r="K24" s="141"/>
      <c r="L24" s="141"/>
      <c r="M24" s="141"/>
      <c r="N24" s="141"/>
      <c r="O24" s="142"/>
    </row>
    <row r="25" spans="1:15" ht="15" customHeight="1" x14ac:dyDescent="0.15">
      <c r="A25" s="15"/>
      <c r="B25" s="8" t="s">
        <v>64</v>
      </c>
      <c r="C25" s="7"/>
      <c r="E25" s="38"/>
      <c r="F25" s="93" t="str">
        <f t="shared" si="0"/>
        <v/>
      </c>
      <c r="G25" s="23"/>
      <c r="H25" s="25"/>
      <c r="I25" s="96" t="str">
        <f t="shared" si="1"/>
        <v/>
      </c>
      <c r="J25" s="107"/>
      <c r="K25" s="141"/>
      <c r="L25" s="141"/>
      <c r="M25" s="141"/>
      <c r="N25" s="141"/>
      <c r="O25" s="142"/>
    </row>
    <row r="26" spans="1:15" ht="15" customHeight="1" x14ac:dyDescent="0.15">
      <c r="A26" s="13"/>
      <c r="B26" s="8"/>
      <c r="C26" s="7"/>
      <c r="E26" s="38"/>
      <c r="F26" s="93" t="str">
        <f t="shared" si="0"/>
        <v/>
      </c>
      <c r="G26" s="23"/>
      <c r="H26" s="25"/>
      <c r="I26" s="96" t="str">
        <f t="shared" si="1"/>
        <v/>
      </c>
      <c r="J26" s="107"/>
      <c r="K26" s="141"/>
      <c r="L26" s="141"/>
      <c r="M26" s="141"/>
      <c r="N26" s="141"/>
      <c r="O26" s="142"/>
    </row>
    <row r="27" spans="1:15" ht="15" customHeight="1" x14ac:dyDescent="0.15">
      <c r="A27" s="13" t="s">
        <v>9</v>
      </c>
      <c r="B27" s="15"/>
      <c r="C27" s="15"/>
      <c r="E27" s="38"/>
      <c r="F27" s="93" t="str">
        <f t="shared" si="0"/>
        <v/>
      </c>
      <c r="G27" s="23"/>
      <c r="H27" s="25"/>
      <c r="I27" s="96" t="str">
        <f t="shared" si="1"/>
        <v/>
      </c>
      <c r="J27" s="107"/>
      <c r="K27" s="141"/>
      <c r="L27" s="141"/>
      <c r="M27" s="141"/>
      <c r="N27" s="141"/>
      <c r="O27" s="142"/>
    </row>
    <row r="28" spans="1:15" ht="15" customHeight="1" x14ac:dyDescent="0.15">
      <c r="A28" s="15"/>
      <c r="B28" s="8" t="s">
        <v>65</v>
      </c>
      <c r="C28" s="7"/>
      <c r="E28" s="38"/>
      <c r="F28" s="93" t="str">
        <f t="shared" si="0"/>
        <v/>
      </c>
      <c r="G28" s="23"/>
      <c r="H28" s="25"/>
      <c r="I28" s="96" t="str">
        <f t="shared" si="1"/>
        <v/>
      </c>
      <c r="J28" s="107"/>
      <c r="K28" s="141"/>
      <c r="L28" s="141"/>
      <c r="M28" s="141"/>
      <c r="N28" s="141"/>
      <c r="O28" s="142"/>
    </row>
    <row r="29" spans="1:15" ht="15" customHeight="1" x14ac:dyDescent="0.15">
      <c r="A29" s="13"/>
      <c r="B29" s="8"/>
      <c r="C29" s="7"/>
      <c r="E29" s="38"/>
      <c r="F29" s="93" t="str">
        <f t="shared" si="0"/>
        <v/>
      </c>
      <c r="G29" s="23"/>
      <c r="H29" s="25"/>
      <c r="I29" s="96" t="str">
        <f t="shared" si="1"/>
        <v/>
      </c>
      <c r="J29" s="107"/>
      <c r="K29" s="141"/>
      <c r="L29" s="141"/>
      <c r="M29" s="141"/>
      <c r="N29" s="141"/>
      <c r="O29" s="142"/>
    </row>
    <row r="30" spans="1:15" ht="15" customHeight="1" x14ac:dyDescent="0.15">
      <c r="A30" s="13" t="s">
        <v>12</v>
      </c>
      <c r="B30" s="15"/>
      <c r="C30" s="15"/>
      <c r="E30" s="38"/>
      <c r="F30" s="93" t="str">
        <f t="shared" si="0"/>
        <v/>
      </c>
      <c r="G30" s="23"/>
      <c r="H30" s="25"/>
      <c r="I30" s="96" t="str">
        <f t="shared" si="1"/>
        <v/>
      </c>
      <c r="J30" s="107"/>
      <c r="K30" s="141"/>
      <c r="L30" s="141"/>
      <c r="M30" s="141"/>
      <c r="N30" s="141"/>
      <c r="O30" s="142"/>
    </row>
    <row r="31" spans="1:15" ht="15" customHeight="1" x14ac:dyDescent="0.15">
      <c r="A31" s="15"/>
      <c r="B31" s="8" t="s">
        <v>66</v>
      </c>
      <c r="C31" s="7"/>
      <c r="E31" s="38"/>
      <c r="F31" s="93" t="str">
        <f t="shared" si="0"/>
        <v/>
      </c>
      <c r="G31" s="23"/>
      <c r="H31" s="25"/>
      <c r="I31" s="96" t="str">
        <f t="shared" si="1"/>
        <v/>
      </c>
      <c r="J31" s="107"/>
      <c r="K31" s="141"/>
      <c r="L31" s="141"/>
      <c r="M31" s="141"/>
      <c r="N31" s="141"/>
      <c r="O31" s="142"/>
    </row>
    <row r="32" spans="1:15" ht="15" customHeight="1" x14ac:dyDescent="0.15">
      <c r="A32" s="13"/>
      <c r="B32" s="8"/>
      <c r="C32" s="7"/>
      <c r="E32" s="38"/>
      <c r="F32" s="93" t="str">
        <f t="shared" si="0"/>
        <v/>
      </c>
      <c r="G32" s="23"/>
      <c r="H32" s="25"/>
      <c r="I32" s="96" t="str">
        <f t="shared" si="1"/>
        <v/>
      </c>
      <c r="J32" s="107"/>
      <c r="K32" s="141"/>
      <c r="L32" s="141"/>
      <c r="M32" s="141"/>
      <c r="N32" s="141"/>
      <c r="O32" s="142"/>
    </row>
    <row r="33" spans="1:15" ht="15" customHeight="1" x14ac:dyDescent="0.15">
      <c r="A33" s="13" t="s">
        <v>13</v>
      </c>
      <c r="B33" s="15"/>
      <c r="C33" s="15"/>
      <c r="E33" s="38"/>
      <c r="F33" s="93" t="str">
        <f t="shared" si="0"/>
        <v/>
      </c>
      <c r="G33" s="23"/>
      <c r="H33" s="25"/>
      <c r="I33" s="96" t="str">
        <f t="shared" si="1"/>
        <v/>
      </c>
      <c r="J33" s="107"/>
      <c r="K33" s="141"/>
      <c r="L33" s="141"/>
      <c r="M33" s="141"/>
      <c r="N33" s="141"/>
      <c r="O33" s="142"/>
    </row>
    <row r="34" spans="1:15" ht="15" customHeight="1" x14ac:dyDescent="0.15">
      <c r="A34" s="15"/>
      <c r="B34" s="8" t="s">
        <v>60</v>
      </c>
      <c r="C34" s="7"/>
      <c r="E34" s="38"/>
      <c r="F34" s="93" t="str">
        <f t="shared" si="0"/>
        <v/>
      </c>
      <c r="G34" s="23"/>
      <c r="H34" s="25"/>
      <c r="I34" s="96" t="str">
        <f t="shared" si="1"/>
        <v/>
      </c>
      <c r="J34" s="107"/>
      <c r="K34" s="141"/>
      <c r="L34" s="141"/>
      <c r="M34" s="141"/>
      <c r="N34" s="141"/>
      <c r="O34" s="142"/>
    </row>
    <row r="35" spans="1:15" ht="15" customHeight="1" x14ac:dyDescent="0.15">
      <c r="A35" s="15"/>
      <c r="B35" s="9" t="s">
        <v>13</v>
      </c>
      <c r="C35" s="7"/>
      <c r="E35" s="38"/>
      <c r="F35" s="93" t="str">
        <f t="shared" si="0"/>
        <v/>
      </c>
      <c r="G35" s="23"/>
      <c r="H35" s="25"/>
      <c r="I35" s="96" t="str">
        <f t="shared" si="1"/>
        <v/>
      </c>
      <c r="J35" s="107"/>
      <c r="K35" s="141"/>
      <c r="L35" s="141"/>
      <c r="M35" s="141"/>
      <c r="N35" s="141"/>
      <c r="O35" s="142"/>
    </row>
    <row r="36" spans="1:15" ht="15" customHeight="1" x14ac:dyDescent="0.15">
      <c r="A36" s="13"/>
      <c r="B36" s="8"/>
      <c r="C36" s="7"/>
      <c r="E36" s="38"/>
      <c r="F36" s="93" t="str">
        <f t="shared" si="0"/>
        <v/>
      </c>
      <c r="G36" s="23"/>
      <c r="H36" s="25"/>
      <c r="I36" s="96" t="str">
        <f t="shared" si="1"/>
        <v/>
      </c>
      <c r="J36" s="107"/>
      <c r="K36" s="141"/>
      <c r="L36" s="141"/>
      <c r="M36" s="141"/>
      <c r="N36" s="141"/>
      <c r="O36" s="142"/>
    </row>
    <row r="37" spans="1:15" ht="15" customHeight="1" x14ac:dyDescent="0.15">
      <c r="A37" s="13" t="s">
        <v>10</v>
      </c>
      <c r="B37" s="15"/>
      <c r="C37" s="15"/>
      <c r="E37" s="38"/>
      <c r="F37" s="93" t="str">
        <f t="shared" si="0"/>
        <v/>
      </c>
      <c r="G37" s="23"/>
      <c r="H37" s="25"/>
      <c r="I37" s="96" t="str">
        <f t="shared" si="1"/>
        <v/>
      </c>
      <c r="J37" s="107"/>
      <c r="K37" s="141"/>
      <c r="L37" s="141"/>
      <c r="M37" s="141"/>
      <c r="N37" s="141"/>
      <c r="O37" s="142"/>
    </row>
    <row r="38" spans="1:15" ht="15" customHeight="1" x14ac:dyDescent="0.15">
      <c r="A38" s="15"/>
      <c r="B38" s="8" t="s">
        <v>62</v>
      </c>
      <c r="C38" s="7"/>
      <c r="E38" s="38"/>
      <c r="F38" s="93" t="str">
        <f t="shared" si="0"/>
        <v/>
      </c>
      <c r="G38" s="23"/>
      <c r="H38" s="25"/>
      <c r="I38" s="96" t="str">
        <f t="shared" si="1"/>
        <v/>
      </c>
      <c r="J38" s="107"/>
      <c r="K38" s="141"/>
      <c r="L38" s="141"/>
      <c r="M38" s="141"/>
      <c r="N38" s="141"/>
      <c r="O38" s="142"/>
    </row>
    <row r="39" spans="1:15" ht="15" customHeight="1" x14ac:dyDescent="0.15">
      <c r="A39" s="13"/>
      <c r="B39" s="8"/>
      <c r="C39" s="7"/>
      <c r="E39" s="38"/>
      <c r="F39" s="93" t="str">
        <f t="shared" si="0"/>
        <v/>
      </c>
      <c r="G39" s="23"/>
      <c r="H39" s="25"/>
      <c r="I39" s="96" t="str">
        <f t="shared" si="1"/>
        <v/>
      </c>
      <c r="J39" s="107"/>
      <c r="K39" s="141"/>
      <c r="L39" s="141"/>
      <c r="M39" s="141"/>
      <c r="N39" s="141"/>
      <c r="O39" s="142"/>
    </row>
    <row r="40" spans="1:15" ht="15" customHeight="1" x14ac:dyDescent="0.15">
      <c r="A40" s="13" t="s">
        <v>11</v>
      </c>
      <c r="B40" s="14"/>
      <c r="C40" s="15"/>
      <c r="E40" s="38"/>
      <c r="F40" s="93" t="str">
        <f t="shared" si="0"/>
        <v/>
      </c>
      <c r="G40" s="23"/>
      <c r="H40" s="25"/>
      <c r="I40" s="96" t="str">
        <f t="shared" si="1"/>
        <v/>
      </c>
      <c r="J40" s="107"/>
      <c r="K40" s="141"/>
      <c r="L40" s="141"/>
      <c r="M40" s="141"/>
      <c r="N40" s="141"/>
      <c r="O40" s="142"/>
    </row>
    <row r="41" spans="1:15" ht="15" customHeight="1" x14ac:dyDescent="0.15">
      <c r="A41" s="13"/>
      <c r="B41" s="8" t="s">
        <v>67</v>
      </c>
      <c r="C41" s="7"/>
      <c r="E41" s="38"/>
      <c r="F41" s="93" t="str">
        <f t="shared" si="0"/>
        <v/>
      </c>
      <c r="G41" s="23"/>
      <c r="H41" s="25"/>
      <c r="I41" s="96" t="str">
        <f t="shared" si="1"/>
        <v/>
      </c>
      <c r="J41" s="107"/>
      <c r="K41" s="141"/>
      <c r="L41" s="141"/>
      <c r="M41" s="141"/>
      <c r="N41" s="141"/>
      <c r="O41" s="142"/>
    </row>
    <row r="42" spans="1:15" ht="15" customHeight="1" x14ac:dyDescent="0.15">
      <c r="A42" s="13"/>
      <c r="B42" s="8"/>
      <c r="C42" s="7"/>
      <c r="E42" s="38"/>
      <c r="F42" s="93" t="str">
        <f t="shared" si="0"/>
        <v/>
      </c>
      <c r="G42" s="23"/>
      <c r="H42" s="25"/>
      <c r="I42" s="96" t="str">
        <f t="shared" si="1"/>
        <v/>
      </c>
      <c r="J42" s="107"/>
      <c r="K42" s="141"/>
      <c r="L42" s="141"/>
      <c r="M42" s="141"/>
      <c r="N42" s="141"/>
      <c r="O42" s="142"/>
    </row>
    <row r="43" spans="1:15" ht="15" customHeight="1" x14ac:dyDescent="0.15">
      <c r="A43" s="13" t="s">
        <v>14</v>
      </c>
      <c r="B43" s="14"/>
      <c r="C43" s="15"/>
      <c r="E43" s="38"/>
      <c r="F43" s="93" t="str">
        <f t="shared" si="0"/>
        <v/>
      </c>
      <c r="G43" s="23"/>
      <c r="H43" s="25"/>
      <c r="I43" s="96" t="str">
        <f t="shared" si="1"/>
        <v/>
      </c>
      <c r="J43" s="107"/>
      <c r="K43" s="141"/>
      <c r="L43" s="141"/>
      <c r="M43" s="141"/>
      <c r="N43" s="141"/>
      <c r="O43" s="142"/>
    </row>
    <row r="44" spans="1:15" ht="15" customHeight="1" x14ac:dyDescent="0.15">
      <c r="A44" s="13"/>
      <c r="B44" s="8" t="s">
        <v>68</v>
      </c>
      <c r="C44" s="7"/>
      <c r="E44" s="38"/>
      <c r="F44" s="93" t="str">
        <f t="shared" si="0"/>
        <v/>
      </c>
      <c r="G44" s="23"/>
      <c r="H44" s="25"/>
      <c r="I44" s="96" t="str">
        <f t="shared" si="1"/>
        <v/>
      </c>
      <c r="J44" s="107"/>
      <c r="K44" s="141"/>
      <c r="L44" s="141"/>
      <c r="M44" s="141"/>
      <c r="N44" s="141"/>
      <c r="O44" s="142"/>
    </row>
    <row r="45" spans="1:15" ht="15" customHeight="1" x14ac:dyDescent="0.15">
      <c r="A45" s="13"/>
      <c r="B45" s="8"/>
      <c r="C45" s="7"/>
      <c r="E45" s="38"/>
      <c r="F45" s="93" t="str">
        <f t="shared" si="0"/>
        <v/>
      </c>
      <c r="G45" s="23"/>
      <c r="H45" s="25"/>
      <c r="I45" s="96" t="str">
        <f t="shared" si="1"/>
        <v/>
      </c>
      <c r="J45" s="107"/>
      <c r="K45" s="141"/>
      <c r="L45" s="141"/>
      <c r="M45" s="141"/>
      <c r="N45" s="141"/>
      <c r="O45" s="142"/>
    </row>
    <row r="46" spans="1:15" ht="15" customHeight="1" x14ac:dyDescent="0.15">
      <c r="A46" s="13" t="s">
        <v>18</v>
      </c>
      <c r="B46" s="14"/>
      <c r="C46" s="15"/>
      <c r="E46" s="38"/>
      <c r="F46" s="93" t="str">
        <f t="shared" si="0"/>
        <v/>
      </c>
      <c r="G46" s="23"/>
      <c r="H46" s="25"/>
      <c r="I46" s="96" t="str">
        <f t="shared" si="1"/>
        <v/>
      </c>
      <c r="J46" s="107"/>
      <c r="K46" s="141"/>
      <c r="L46" s="141"/>
      <c r="M46" s="141"/>
      <c r="N46" s="141"/>
      <c r="O46" s="142"/>
    </row>
    <row r="47" spans="1:15" ht="15" customHeight="1" x14ac:dyDescent="0.15">
      <c r="A47" s="13"/>
      <c r="B47" s="8" t="s">
        <v>69</v>
      </c>
      <c r="C47" s="7"/>
      <c r="E47" s="38"/>
      <c r="F47" s="93" t="str">
        <f t="shared" si="0"/>
        <v/>
      </c>
      <c r="G47" s="23"/>
      <c r="H47" s="25"/>
      <c r="I47" s="96" t="str">
        <f t="shared" si="1"/>
        <v/>
      </c>
      <c r="J47" s="107"/>
      <c r="K47" s="141"/>
      <c r="L47" s="141"/>
      <c r="M47" s="141"/>
      <c r="N47" s="141"/>
      <c r="O47" s="142"/>
    </row>
    <row r="48" spans="1:15" ht="15" customHeight="1" x14ac:dyDescent="0.15">
      <c r="A48" s="13"/>
      <c r="B48" s="8"/>
      <c r="C48" s="7"/>
      <c r="E48" s="38"/>
      <c r="F48" s="93" t="str">
        <f t="shared" si="0"/>
        <v/>
      </c>
      <c r="G48" s="23"/>
      <c r="H48" s="25"/>
      <c r="I48" s="96" t="str">
        <f t="shared" si="1"/>
        <v/>
      </c>
      <c r="J48" s="107"/>
      <c r="K48" s="141"/>
      <c r="L48" s="141"/>
      <c r="M48" s="141"/>
      <c r="N48" s="141"/>
      <c r="O48" s="142"/>
    </row>
    <row r="49" spans="1:15" ht="15" customHeight="1" x14ac:dyDescent="0.15">
      <c r="A49" s="13" t="s">
        <v>70</v>
      </c>
      <c r="B49" s="14"/>
      <c r="C49" s="15"/>
      <c r="E49" s="38"/>
      <c r="F49" s="93" t="str">
        <f t="shared" si="0"/>
        <v/>
      </c>
      <c r="G49" s="23"/>
      <c r="H49" s="25"/>
      <c r="I49" s="96" t="str">
        <f t="shared" si="1"/>
        <v/>
      </c>
      <c r="J49" s="107"/>
      <c r="K49" s="141"/>
      <c r="L49" s="141"/>
      <c r="M49" s="141"/>
      <c r="N49" s="141"/>
      <c r="O49" s="142"/>
    </row>
    <row r="50" spans="1:15" ht="15" customHeight="1" x14ac:dyDescent="0.15">
      <c r="A50" s="13"/>
      <c r="B50" s="8" t="s">
        <v>71</v>
      </c>
      <c r="C50" s="7"/>
      <c r="E50" s="38"/>
      <c r="F50" s="93" t="str">
        <f t="shared" si="0"/>
        <v/>
      </c>
      <c r="G50" s="23"/>
      <c r="H50" s="25"/>
      <c r="I50" s="96" t="str">
        <f t="shared" si="1"/>
        <v/>
      </c>
      <c r="J50" s="107"/>
      <c r="K50" s="141"/>
      <c r="L50" s="141"/>
      <c r="M50" s="141"/>
      <c r="N50" s="141"/>
      <c r="O50" s="142"/>
    </row>
    <row r="51" spans="1:15" ht="15" customHeight="1" x14ac:dyDescent="0.15">
      <c r="A51" s="13"/>
      <c r="B51" s="8"/>
      <c r="C51" s="7"/>
      <c r="E51" s="38"/>
      <c r="F51" s="93" t="str">
        <f t="shared" si="0"/>
        <v/>
      </c>
      <c r="G51" s="23"/>
      <c r="H51" s="25"/>
      <c r="I51" s="96" t="str">
        <f t="shared" si="1"/>
        <v/>
      </c>
      <c r="J51" s="107"/>
      <c r="K51" s="141"/>
      <c r="L51" s="141"/>
      <c r="M51" s="141"/>
      <c r="N51" s="141"/>
      <c r="O51" s="142"/>
    </row>
    <row r="52" spans="1:15" ht="15" customHeight="1" x14ac:dyDescent="0.15">
      <c r="A52" s="13" t="s">
        <v>17</v>
      </c>
      <c r="B52" s="14"/>
      <c r="C52" s="15"/>
      <c r="E52" s="38"/>
      <c r="F52" s="93" t="str">
        <f t="shared" si="0"/>
        <v/>
      </c>
      <c r="G52" s="23"/>
      <c r="H52" s="25"/>
      <c r="I52" s="96" t="str">
        <f t="shared" si="1"/>
        <v/>
      </c>
      <c r="J52" s="107"/>
      <c r="K52" s="141"/>
      <c r="L52" s="141"/>
      <c r="M52" s="141"/>
      <c r="N52" s="141"/>
      <c r="O52" s="142"/>
    </row>
    <row r="53" spans="1:15" ht="15" customHeight="1" x14ac:dyDescent="0.15">
      <c r="A53" s="13"/>
      <c r="B53" s="8" t="s">
        <v>72</v>
      </c>
      <c r="C53" s="7"/>
      <c r="E53" s="38"/>
      <c r="F53" s="93" t="str">
        <f t="shared" si="0"/>
        <v/>
      </c>
      <c r="G53" s="23"/>
      <c r="H53" s="25"/>
      <c r="I53" s="96" t="str">
        <f t="shared" si="1"/>
        <v/>
      </c>
      <c r="J53" s="107"/>
      <c r="K53" s="141"/>
      <c r="L53" s="141"/>
      <c r="M53" s="141"/>
      <c r="N53" s="141"/>
      <c r="O53" s="142"/>
    </row>
    <row r="54" spans="1:15" ht="15" customHeight="1" x14ac:dyDescent="0.15">
      <c r="A54" s="13"/>
      <c r="B54" s="8"/>
      <c r="C54" s="7"/>
      <c r="E54" s="38"/>
      <c r="F54" s="93" t="str">
        <f t="shared" si="0"/>
        <v/>
      </c>
      <c r="G54" s="23"/>
      <c r="H54" s="25"/>
      <c r="I54" s="96" t="str">
        <f t="shared" si="1"/>
        <v/>
      </c>
      <c r="J54" s="107"/>
      <c r="K54" s="141"/>
      <c r="L54" s="141"/>
      <c r="M54" s="141"/>
      <c r="N54" s="141"/>
      <c r="O54" s="142"/>
    </row>
    <row r="55" spans="1:15" ht="15" customHeight="1" x14ac:dyDescent="0.15">
      <c r="A55" s="13" t="s">
        <v>19</v>
      </c>
      <c r="B55" s="14"/>
      <c r="C55" s="15"/>
      <c r="E55" s="38"/>
      <c r="F55" s="93" t="str">
        <f t="shared" si="0"/>
        <v/>
      </c>
      <c r="G55" s="23"/>
      <c r="H55" s="25"/>
      <c r="I55" s="96" t="str">
        <f t="shared" si="1"/>
        <v/>
      </c>
      <c r="J55" s="107"/>
      <c r="K55" s="141"/>
      <c r="L55" s="141"/>
      <c r="M55" s="141"/>
      <c r="N55" s="141"/>
      <c r="O55" s="142"/>
    </row>
    <row r="56" spans="1:15" ht="15" customHeight="1" x14ac:dyDescent="0.15">
      <c r="A56" s="13"/>
      <c r="B56" s="8" t="s">
        <v>73</v>
      </c>
      <c r="C56" s="7"/>
      <c r="E56" s="38"/>
      <c r="F56" s="93" t="str">
        <f t="shared" si="0"/>
        <v/>
      </c>
      <c r="G56" s="23"/>
      <c r="H56" s="25"/>
      <c r="I56" s="96" t="str">
        <f t="shared" si="1"/>
        <v/>
      </c>
      <c r="J56" s="107"/>
      <c r="K56" s="141"/>
      <c r="L56" s="141"/>
      <c r="M56" s="141"/>
      <c r="N56" s="141"/>
      <c r="O56" s="142"/>
    </row>
    <row r="57" spans="1:15" ht="15" customHeight="1" x14ac:dyDescent="0.15">
      <c r="A57" s="13"/>
      <c r="B57" s="8"/>
      <c r="C57" s="7"/>
      <c r="E57" s="38"/>
      <c r="F57" s="93" t="str">
        <f t="shared" si="0"/>
        <v/>
      </c>
      <c r="G57" s="23"/>
      <c r="H57" s="25"/>
      <c r="I57" s="96" t="str">
        <f t="shared" si="1"/>
        <v/>
      </c>
      <c r="J57" s="107"/>
      <c r="K57" s="141"/>
      <c r="L57" s="141"/>
      <c r="M57" s="141"/>
      <c r="N57" s="141"/>
      <c r="O57" s="142"/>
    </row>
    <row r="58" spans="1:15" ht="15" customHeight="1" x14ac:dyDescent="0.15">
      <c r="A58" s="13" t="s">
        <v>15</v>
      </c>
      <c r="B58" s="15"/>
      <c r="C58" s="15"/>
      <c r="E58" s="38"/>
      <c r="F58" s="93" t="str">
        <f t="shared" si="0"/>
        <v/>
      </c>
      <c r="G58" s="23"/>
      <c r="H58" s="25"/>
      <c r="I58" s="96" t="str">
        <f t="shared" si="1"/>
        <v/>
      </c>
      <c r="J58" s="107"/>
      <c r="K58" s="141"/>
      <c r="L58" s="141"/>
      <c r="M58" s="141"/>
      <c r="N58" s="141"/>
      <c r="O58" s="142"/>
    </row>
    <row r="59" spans="1:15" ht="15" customHeight="1" x14ac:dyDescent="0.15">
      <c r="A59" s="13"/>
      <c r="B59" s="8" t="s">
        <v>56</v>
      </c>
      <c r="C59" s="7"/>
      <c r="E59" s="38"/>
      <c r="F59" s="93" t="str">
        <f t="shared" si="0"/>
        <v/>
      </c>
      <c r="G59" s="23"/>
      <c r="H59" s="25"/>
      <c r="I59" s="96" t="str">
        <f t="shared" si="1"/>
        <v/>
      </c>
      <c r="J59" s="107"/>
      <c r="K59" s="141"/>
      <c r="L59" s="141"/>
      <c r="M59" s="141"/>
      <c r="N59" s="141"/>
      <c r="O59" s="142"/>
    </row>
    <row r="60" spans="1:15" ht="15" customHeight="1" x14ac:dyDescent="0.15">
      <c r="A60" s="13"/>
      <c r="B60" s="9" t="s">
        <v>57</v>
      </c>
      <c r="C60" s="7"/>
      <c r="E60" s="38"/>
      <c r="F60" s="93" t="str">
        <f t="shared" si="0"/>
        <v/>
      </c>
      <c r="G60" s="23"/>
      <c r="H60" s="25"/>
      <c r="I60" s="96" t="str">
        <f t="shared" si="1"/>
        <v/>
      </c>
      <c r="J60" s="107"/>
      <c r="K60" s="141"/>
      <c r="L60" s="141"/>
      <c r="M60" s="141"/>
      <c r="N60" s="141"/>
      <c r="O60" s="142"/>
    </row>
    <row r="61" spans="1:15" ht="15" customHeight="1" x14ac:dyDescent="0.15">
      <c r="A61" s="13"/>
      <c r="B61" s="9"/>
      <c r="C61" s="7"/>
      <c r="E61" s="38"/>
      <c r="F61" s="93" t="str">
        <f t="shared" si="0"/>
        <v/>
      </c>
      <c r="G61" s="23"/>
      <c r="H61" s="25"/>
      <c r="I61" s="96" t="str">
        <f t="shared" si="1"/>
        <v/>
      </c>
      <c r="J61" s="107"/>
      <c r="K61" s="141"/>
      <c r="L61" s="141"/>
      <c r="M61" s="141"/>
      <c r="N61" s="141"/>
      <c r="O61" s="142"/>
    </row>
    <row r="62" spans="1:15" ht="15" customHeight="1" x14ac:dyDescent="0.15">
      <c r="A62" s="13" t="s">
        <v>16</v>
      </c>
      <c r="B62" s="16"/>
      <c r="C62" s="15"/>
      <c r="E62" s="38"/>
      <c r="F62" s="93" t="str">
        <f t="shared" si="0"/>
        <v/>
      </c>
      <c r="G62" s="23"/>
      <c r="H62" s="25"/>
      <c r="I62" s="96" t="str">
        <f t="shared" si="1"/>
        <v/>
      </c>
      <c r="J62" s="107"/>
      <c r="K62" s="141"/>
      <c r="L62" s="141"/>
      <c r="M62" s="141"/>
      <c r="N62" s="141"/>
      <c r="O62" s="142"/>
    </row>
    <row r="63" spans="1:15" ht="15" customHeight="1" x14ac:dyDescent="0.15">
      <c r="A63" s="15"/>
      <c r="B63" s="9" t="s">
        <v>58</v>
      </c>
      <c r="C63" s="7"/>
      <c r="E63" s="38"/>
      <c r="F63" s="93" t="str">
        <f t="shared" si="0"/>
        <v/>
      </c>
      <c r="G63" s="23"/>
      <c r="H63" s="25"/>
      <c r="I63" s="96" t="str">
        <f t="shared" si="1"/>
        <v/>
      </c>
      <c r="J63" s="107"/>
      <c r="K63" s="141"/>
      <c r="L63" s="141"/>
      <c r="M63" s="141"/>
      <c r="N63" s="141"/>
      <c r="O63" s="142"/>
    </row>
    <row r="64" spans="1:15" ht="15" customHeight="1" x14ac:dyDescent="0.15">
      <c r="A64" s="15"/>
      <c r="B64" s="9" t="s">
        <v>59</v>
      </c>
      <c r="C64" s="7"/>
      <c r="E64" s="38"/>
      <c r="F64" s="93" t="str">
        <f t="shared" si="0"/>
        <v/>
      </c>
      <c r="G64" s="23"/>
      <c r="H64" s="25"/>
      <c r="I64" s="96" t="str">
        <f t="shared" si="1"/>
        <v/>
      </c>
      <c r="J64" s="107"/>
      <c r="K64" s="141"/>
      <c r="L64" s="141"/>
      <c r="M64" s="141"/>
      <c r="N64" s="141"/>
      <c r="O64" s="142"/>
    </row>
    <row r="65" spans="1:15" ht="15" customHeight="1" x14ac:dyDescent="0.15">
      <c r="A65" s="15"/>
      <c r="B65" s="9"/>
      <c r="C65" s="7"/>
      <c r="E65" s="38"/>
      <c r="F65" s="93" t="str">
        <f t="shared" si="0"/>
        <v/>
      </c>
      <c r="G65" s="23"/>
      <c r="H65" s="25"/>
      <c r="I65" s="96" t="str">
        <f t="shared" si="1"/>
        <v/>
      </c>
      <c r="J65" s="107"/>
      <c r="K65" s="141"/>
      <c r="L65" s="141"/>
      <c r="M65" s="141"/>
      <c r="N65" s="141"/>
      <c r="O65" s="142"/>
    </row>
    <row r="66" spans="1:15" ht="15" customHeight="1" x14ac:dyDescent="0.15">
      <c r="A66" s="13" t="s">
        <v>21</v>
      </c>
      <c r="B66" s="14"/>
      <c r="C66" s="15"/>
      <c r="E66" s="38"/>
      <c r="F66" s="93" t="str">
        <f t="shared" si="0"/>
        <v/>
      </c>
      <c r="G66" s="23"/>
      <c r="H66" s="25"/>
      <c r="I66" s="96" t="str">
        <f t="shared" si="1"/>
        <v/>
      </c>
      <c r="J66" s="107"/>
      <c r="K66" s="141"/>
      <c r="L66" s="141"/>
      <c r="M66" s="141"/>
      <c r="N66" s="141"/>
      <c r="O66" s="142"/>
    </row>
    <row r="67" spans="1:15" ht="15" customHeight="1" x14ac:dyDescent="0.15">
      <c r="A67" s="13"/>
      <c r="B67" s="8" t="s">
        <v>40</v>
      </c>
      <c r="C67" s="7"/>
      <c r="E67" s="38"/>
      <c r="F67" s="93" t="str">
        <f t="shared" si="0"/>
        <v/>
      </c>
      <c r="G67" s="23"/>
      <c r="H67" s="25"/>
      <c r="I67" s="96" t="str">
        <f t="shared" si="1"/>
        <v/>
      </c>
      <c r="J67" s="107"/>
      <c r="K67" s="141"/>
      <c r="L67" s="141"/>
      <c r="M67" s="141"/>
      <c r="N67" s="141"/>
      <c r="O67" s="142"/>
    </row>
    <row r="68" spans="1:15" ht="15" customHeight="1" x14ac:dyDescent="0.15">
      <c r="A68" s="13"/>
      <c r="B68" s="8" t="s">
        <v>41</v>
      </c>
      <c r="C68" s="7"/>
      <c r="E68" s="38"/>
      <c r="F68" s="93" t="str">
        <f t="shared" si="0"/>
        <v/>
      </c>
      <c r="G68" s="23"/>
      <c r="H68" s="25"/>
      <c r="I68" s="96" t="str">
        <f t="shared" si="1"/>
        <v/>
      </c>
      <c r="J68" s="107"/>
      <c r="K68" s="141"/>
      <c r="L68" s="141"/>
      <c r="M68" s="141"/>
      <c r="N68" s="141"/>
      <c r="O68" s="142"/>
    </row>
    <row r="69" spans="1:15" ht="15" customHeight="1" x14ac:dyDescent="0.15">
      <c r="A69" s="13"/>
      <c r="B69" s="8"/>
      <c r="C69" s="7"/>
      <c r="E69" s="38"/>
      <c r="F69" s="93" t="str">
        <f t="shared" si="0"/>
        <v/>
      </c>
      <c r="G69" s="23"/>
      <c r="H69" s="25"/>
      <c r="I69" s="96" t="str">
        <f t="shared" si="1"/>
        <v/>
      </c>
      <c r="J69" s="107"/>
      <c r="K69" s="141"/>
      <c r="L69" s="141"/>
      <c r="M69" s="141"/>
      <c r="N69" s="141"/>
      <c r="O69" s="142"/>
    </row>
    <row r="70" spans="1:15" ht="15" customHeight="1" x14ac:dyDescent="0.15">
      <c r="A70" s="13" t="s">
        <v>22</v>
      </c>
      <c r="B70" s="14"/>
      <c r="C70" s="15"/>
      <c r="E70" s="38"/>
      <c r="F70" s="93" t="str">
        <f t="shared" si="0"/>
        <v/>
      </c>
      <c r="G70" s="23"/>
      <c r="H70" s="25"/>
      <c r="I70" s="96" t="str">
        <f t="shared" si="1"/>
        <v/>
      </c>
      <c r="J70" s="107"/>
      <c r="K70" s="141"/>
      <c r="L70" s="141"/>
      <c r="M70" s="141"/>
      <c r="N70" s="141"/>
      <c r="O70" s="142"/>
    </row>
    <row r="71" spans="1:15" ht="15" customHeight="1" x14ac:dyDescent="0.15">
      <c r="A71" s="13"/>
      <c r="B71" s="8" t="s">
        <v>44</v>
      </c>
      <c r="C71" s="7"/>
      <c r="E71" s="38"/>
      <c r="F71" s="93" t="str">
        <f t="shared" si="0"/>
        <v/>
      </c>
      <c r="G71" s="23"/>
      <c r="H71" s="25"/>
      <c r="I71" s="96" t="str">
        <f t="shared" si="1"/>
        <v/>
      </c>
      <c r="J71" s="107"/>
      <c r="K71" s="141"/>
      <c r="L71" s="141"/>
      <c r="M71" s="141"/>
      <c r="N71" s="141"/>
      <c r="O71" s="142"/>
    </row>
    <row r="72" spans="1:15" ht="15" customHeight="1" x14ac:dyDescent="0.15">
      <c r="A72" s="13"/>
      <c r="B72" s="8"/>
      <c r="C72" s="7"/>
      <c r="E72" s="38"/>
      <c r="F72" s="93" t="str">
        <f t="shared" si="0"/>
        <v/>
      </c>
      <c r="G72" s="23"/>
      <c r="H72" s="25"/>
      <c r="I72" s="96" t="str">
        <f t="shared" si="1"/>
        <v/>
      </c>
      <c r="J72" s="107"/>
      <c r="K72" s="141"/>
      <c r="L72" s="141"/>
      <c r="M72" s="141"/>
      <c r="N72" s="141"/>
      <c r="O72" s="142"/>
    </row>
    <row r="73" spans="1:15" ht="15" customHeight="1" x14ac:dyDescent="0.15">
      <c r="A73" s="13" t="s">
        <v>23</v>
      </c>
      <c r="B73" s="14"/>
      <c r="C73" s="15"/>
      <c r="E73" s="38"/>
      <c r="F73" s="93" t="str">
        <f t="shared" si="0"/>
        <v/>
      </c>
      <c r="G73" s="23"/>
      <c r="H73" s="25"/>
      <c r="I73" s="96" t="str">
        <f t="shared" si="1"/>
        <v/>
      </c>
      <c r="J73" s="107"/>
      <c r="K73" s="141"/>
      <c r="L73" s="141"/>
      <c r="M73" s="141"/>
      <c r="N73" s="141"/>
      <c r="O73" s="142"/>
    </row>
    <row r="74" spans="1:15" ht="15" customHeight="1" x14ac:dyDescent="0.15">
      <c r="A74" s="13"/>
      <c r="B74" s="8" t="s">
        <v>45</v>
      </c>
      <c r="C74" s="7"/>
      <c r="E74" s="38"/>
      <c r="F74" s="93" t="str">
        <f t="shared" si="0"/>
        <v/>
      </c>
      <c r="G74" s="23"/>
      <c r="H74" s="25"/>
      <c r="I74" s="96" t="str">
        <f t="shared" si="1"/>
        <v/>
      </c>
      <c r="J74" s="107"/>
      <c r="K74" s="141"/>
      <c r="L74" s="141"/>
      <c r="M74" s="141"/>
      <c r="N74" s="141"/>
      <c r="O74" s="142"/>
    </row>
    <row r="75" spans="1:15" ht="15" customHeight="1" x14ac:dyDescent="0.15">
      <c r="A75" s="13"/>
      <c r="B75" s="8" t="s">
        <v>46</v>
      </c>
      <c r="C75" s="7"/>
      <c r="E75" s="38"/>
      <c r="F75" s="93" t="str">
        <f t="shared" si="0"/>
        <v/>
      </c>
      <c r="G75" s="23"/>
      <c r="H75" s="25"/>
      <c r="I75" s="96" t="str">
        <f t="shared" si="1"/>
        <v/>
      </c>
      <c r="J75" s="107"/>
      <c r="K75" s="141"/>
      <c r="L75" s="141"/>
      <c r="M75" s="141"/>
      <c r="N75" s="141"/>
      <c r="O75" s="142"/>
    </row>
    <row r="76" spans="1:15" ht="15" customHeight="1" x14ac:dyDescent="0.15">
      <c r="A76" s="13"/>
      <c r="B76" s="8"/>
      <c r="C76" s="7"/>
      <c r="E76" s="38"/>
      <c r="F76" s="93" t="str">
        <f t="shared" si="0"/>
        <v/>
      </c>
      <c r="G76" s="23"/>
      <c r="H76" s="25"/>
      <c r="I76" s="96" t="str">
        <f t="shared" si="1"/>
        <v/>
      </c>
      <c r="J76" s="107"/>
      <c r="K76" s="141"/>
      <c r="L76" s="141"/>
      <c r="M76" s="141"/>
      <c r="N76" s="141"/>
      <c r="O76" s="142"/>
    </row>
    <row r="77" spans="1:15" ht="15" customHeight="1" x14ac:dyDescent="0.15">
      <c r="A77" s="13" t="s">
        <v>74</v>
      </c>
      <c r="B77" s="14"/>
      <c r="C77" s="15"/>
      <c r="E77" s="38"/>
      <c r="F77" s="93" t="str">
        <f t="shared" si="0"/>
        <v/>
      </c>
      <c r="G77" s="23"/>
      <c r="H77" s="25"/>
      <c r="I77" s="96" t="str">
        <f t="shared" si="1"/>
        <v/>
      </c>
      <c r="J77" s="107"/>
      <c r="K77" s="141"/>
      <c r="L77" s="141"/>
      <c r="M77" s="141"/>
      <c r="N77" s="141"/>
      <c r="O77" s="142"/>
    </row>
    <row r="78" spans="1:15" ht="15" customHeight="1" x14ac:dyDescent="0.15">
      <c r="A78" s="13"/>
      <c r="B78" s="8" t="s">
        <v>76</v>
      </c>
      <c r="C78" s="7"/>
      <c r="E78" s="38"/>
      <c r="F78" s="93" t="str">
        <f t="shared" si="0"/>
        <v/>
      </c>
      <c r="G78" s="23"/>
      <c r="H78" s="25"/>
      <c r="I78" s="96" t="str">
        <f t="shared" si="1"/>
        <v/>
      </c>
      <c r="J78" s="107"/>
      <c r="K78" s="141"/>
      <c r="L78" s="141"/>
      <c r="M78" s="141"/>
      <c r="N78" s="141"/>
      <c r="O78" s="142"/>
    </row>
    <row r="79" spans="1:15" ht="15" customHeight="1" x14ac:dyDescent="0.15">
      <c r="A79" s="13"/>
      <c r="B79" s="8"/>
      <c r="C79" s="7"/>
      <c r="E79" s="38"/>
      <c r="F79" s="93" t="str">
        <f t="shared" si="0"/>
        <v/>
      </c>
      <c r="G79" s="23"/>
      <c r="H79" s="25"/>
      <c r="I79" s="96" t="str">
        <f t="shared" si="1"/>
        <v/>
      </c>
      <c r="J79" s="107"/>
      <c r="K79" s="141"/>
      <c r="L79" s="141"/>
      <c r="M79" s="141"/>
      <c r="N79" s="141"/>
      <c r="O79" s="142"/>
    </row>
    <row r="80" spans="1:15" ht="15" customHeight="1" x14ac:dyDescent="0.15">
      <c r="A80" s="13" t="s">
        <v>47</v>
      </c>
      <c r="B80" s="14"/>
      <c r="C80" s="15"/>
      <c r="E80" s="38"/>
      <c r="F80" s="93" t="str">
        <f t="shared" si="0"/>
        <v/>
      </c>
      <c r="G80" s="23"/>
      <c r="H80" s="25"/>
      <c r="I80" s="96" t="str">
        <f t="shared" si="1"/>
        <v/>
      </c>
      <c r="J80" s="107"/>
      <c r="K80" s="141"/>
      <c r="L80" s="141"/>
      <c r="M80" s="141"/>
      <c r="N80" s="141"/>
      <c r="O80" s="142"/>
    </row>
    <row r="81" spans="1:15" ht="15" customHeight="1" x14ac:dyDescent="0.15">
      <c r="A81" s="13"/>
      <c r="B81" s="8" t="s">
        <v>48</v>
      </c>
      <c r="C81" s="7"/>
      <c r="E81" s="38"/>
      <c r="F81" s="93" t="str">
        <f t="shared" si="0"/>
        <v/>
      </c>
      <c r="G81" s="23"/>
      <c r="H81" s="25"/>
      <c r="I81" s="96" t="str">
        <f t="shared" si="1"/>
        <v/>
      </c>
      <c r="J81" s="107"/>
      <c r="K81" s="141"/>
      <c r="L81" s="141"/>
      <c r="M81" s="141"/>
      <c r="N81" s="141"/>
      <c r="O81" s="142"/>
    </row>
    <row r="82" spans="1:15" ht="15" customHeight="1" x14ac:dyDescent="0.15">
      <c r="A82" s="13"/>
      <c r="B82" s="8"/>
      <c r="C82" s="7"/>
      <c r="E82" s="38"/>
      <c r="F82" s="93" t="str">
        <f t="shared" ref="F82:F145" si="2">IF(E82="","",TEXT(E82,"aaa"))</f>
        <v/>
      </c>
      <c r="G82" s="23"/>
      <c r="H82" s="25"/>
      <c r="I82" s="96" t="str">
        <f t="shared" si="1"/>
        <v/>
      </c>
      <c r="J82" s="107"/>
      <c r="K82" s="141"/>
      <c r="L82" s="141"/>
      <c r="M82" s="141"/>
      <c r="N82" s="141"/>
      <c r="O82" s="142"/>
    </row>
    <row r="83" spans="1:15" ht="15" customHeight="1" x14ac:dyDescent="0.15">
      <c r="A83" s="13" t="s">
        <v>25</v>
      </c>
      <c r="B83" s="14"/>
      <c r="C83" s="15"/>
      <c r="E83" s="38"/>
      <c r="F83" s="93" t="str">
        <f t="shared" si="2"/>
        <v/>
      </c>
      <c r="G83" s="23"/>
      <c r="H83" s="25"/>
      <c r="I83" s="96" t="str">
        <f t="shared" si="1"/>
        <v/>
      </c>
      <c r="J83" s="107"/>
      <c r="K83" s="141"/>
      <c r="L83" s="141"/>
      <c r="M83" s="141"/>
      <c r="N83" s="141"/>
      <c r="O83" s="142"/>
    </row>
    <row r="84" spans="1:15" ht="15" customHeight="1" x14ac:dyDescent="0.15">
      <c r="A84" s="13"/>
      <c r="B84" s="8" t="s">
        <v>49</v>
      </c>
      <c r="C84" s="7"/>
      <c r="E84" s="38"/>
      <c r="F84" s="93" t="str">
        <f t="shared" si="2"/>
        <v/>
      </c>
      <c r="G84" s="23"/>
      <c r="H84" s="25"/>
      <c r="I84" s="96" t="str">
        <f t="shared" ref="I84:I147" si="3">IF(H84="","",I83-H84)</f>
        <v/>
      </c>
      <c r="J84" s="107"/>
      <c r="K84" s="141"/>
      <c r="L84" s="141"/>
      <c r="M84" s="141"/>
      <c r="N84" s="141"/>
      <c r="O84" s="142"/>
    </row>
    <row r="85" spans="1:15" ht="15" customHeight="1" x14ac:dyDescent="0.15">
      <c r="A85" s="13"/>
      <c r="B85" s="8" t="s">
        <v>50</v>
      </c>
      <c r="C85" s="7"/>
      <c r="E85" s="38"/>
      <c r="F85" s="93" t="str">
        <f t="shared" si="2"/>
        <v/>
      </c>
      <c r="G85" s="23"/>
      <c r="H85" s="25"/>
      <c r="I85" s="96" t="str">
        <f t="shared" si="3"/>
        <v/>
      </c>
      <c r="J85" s="107"/>
      <c r="K85" s="141"/>
      <c r="L85" s="141"/>
      <c r="M85" s="141"/>
      <c r="N85" s="141"/>
      <c r="O85" s="142"/>
    </row>
    <row r="86" spans="1:15" ht="15" customHeight="1" x14ac:dyDescent="0.15">
      <c r="A86" s="13"/>
      <c r="B86" s="8"/>
      <c r="C86" s="7"/>
      <c r="E86" s="38"/>
      <c r="F86" s="93" t="str">
        <f t="shared" si="2"/>
        <v/>
      </c>
      <c r="G86" s="23"/>
      <c r="H86" s="25"/>
      <c r="I86" s="96" t="str">
        <f t="shared" si="3"/>
        <v/>
      </c>
      <c r="J86" s="107"/>
      <c r="K86" s="141"/>
      <c r="L86" s="141"/>
      <c r="M86" s="141"/>
      <c r="N86" s="141"/>
      <c r="O86" s="142"/>
    </row>
    <row r="87" spans="1:15" ht="15" customHeight="1" x14ac:dyDescent="0.15">
      <c r="A87" s="13" t="s">
        <v>24</v>
      </c>
      <c r="B87" s="14"/>
      <c r="C87" s="15"/>
      <c r="E87" s="38"/>
      <c r="F87" s="93" t="str">
        <f t="shared" si="2"/>
        <v/>
      </c>
      <c r="G87" s="23"/>
      <c r="H87" s="25"/>
      <c r="I87" s="96" t="str">
        <f t="shared" si="3"/>
        <v/>
      </c>
      <c r="J87" s="107"/>
      <c r="K87" s="141"/>
      <c r="L87" s="141"/>
      <c r="M87" s="141"/>
      <c r="N87" s="141"/>
      <c r="O87" s="142"/>
    </row>
    <row r="88" spans="1:15" ht="15" customHeight="1" x14ac:dyDescent="0.15">
      <c r="A88" s="13"/>
      <c r="B88" s="8" t="s">
        <v>77</v>
      </c>
      <c r="C88" s="7"/>
      <c r="E88" s="38"/>
      <c r="F88" s="93" t="str">
        <f t="shared" si="2"/>
        <v/>
      </c>
      <c r="G88" s="23"/>
      <c r="H88" s="25"/>
      <c r="I88" s="96" t="str">
        <f t="shared" si="3"/>
        <v/>
      </c>
      <c r="J88" s="107"/>
      <c r="K88" s="141"/>
      <c r="L88" s="141"/>
      <c r="M88" s="141"/>
      <c r="N88" s="141"/>
      <c r="O88" s="142"/>
    </row>
    <row r="89" spans="1:15" ht="15" customHeight="1" x14ac:dyDescent="0.15">
      <c r="A89" s="13"/>
      <c r="B89" s="8"/>
      <c r="C89" s="7"/>
      <c r="E89" s="38"/>
      <c r="F89" s="93" t="str">
        <f t="shared" si="2"/>
        <v/>
      </c>
      <c r="G89" s="23"/>
      <c r="H89" s="25"/>
      <c r="I89" s="96" t="str">
        <f t="shared" si="3"/>
        <v/>
      </c>
      <c r="J89" s="107"/>
      <c r="K89" s="141"/>
      <c r="L89" s="141"/>
      <c r="M89" s="141"/>
      <c r="N89" s="141"/>
      <c r="O89" s="142"/>
    </row>
    <row r="90" spans="1:15" ht="15" customHeight="1" x14ac:dyDescent="0.15">
      <c r="A90" s="13" t="s">
        <v>26</v>
      </c>
      <c r="B90" s="14"/>
      <c r="C90" s="15"/>
      <c r="E90" s="38"/>
      <c r="F90" s="93" t="str">
        <f t="shared" si="2"/>
        <v/>
      </c>
      <c r="G90" s="23"/>
      <c r="H90" s="25"/>
      <c r="I90" s="96" t="str">
        <f t="shared" si="3"/>
        <v/>
      </c>
      <c r="J90" s="107"/>
      <c r="K90" s="141"/>
      <c r="L90" s="141"/>
      <c r="M90" s="141"/>
      <c r="N90" s="141"/>
      <c r="O90" s="142"/>
    </row>
    <row r="91" spans="1:15" ht="15" customHeight="1" x14ac:dyDescent="0.15">
      <c r="A91" s="13"/>
      <c r="B91" s="8" t="s">
        <v>51</v>
      </c>
      <c r="C91" s="7"/>
      <c r="E91" s="38"/>
      <c r="F91" s="93" t="str">
        <f t="shared" si="2"/>
        <v/>
      </c>
      <c r="G91" s="23"/>
      <c r="H91" s="25"/>
      <c r="I91" s="96" t="str">
        <f t="shared" si="3"/>
        <v/>
      </c>
      <c r="J91" s="107"/>
      <c r="K91" s="141"/>
      <c r="L91" s="141"/>
      <c r="M91" s="141"/>
      <c r="N91" s="141"/>
      <c r="O91" s="142"/>
    </row>
    <row r="92" spans="1:15" ht="15" customHeight="1" x14ac:dyDescent="0.15">
      <c r="A92" s="13"/>
      <c r="B92" s="8" t="s">
        <v>52</v>
      </c>
      <c r="C92" s="7"/>
      <c r="E92" s="38"/>
      <c r="F92" s="93" t="str">
        <f t="shared" si="2"/>
        <v/>
      </c>
      <c r="G92" s="23"/>
      <c r="H92" s="25"/>
      <c r="I92" s="96" t="str">
        <f t="shared" si="3"/>
        <v/>
      </c>
      <c r="J92" s="107"/>
      <c r="K92" s="141"/>
      <c r="L92" s="141"/>
      <c r="M92" s="141"/>
      <c r="N92" s="141"/>
      <c r="O92" s="142"/>
    </row>
    <row r="93" spans="1:15" ht="15" customHeight="1" x14ac:dyDescent="0.15">
      <c r="A93" s="13"/>
      <c r="B93" s="8"/>
      <c r="C93" s="7"/>
      <c r="E93" s="38"/>
      <c r="F93" s="93" t="str">
        <f t="shared" si="2"/>
        <v/>
      </c>
      <c r="G93" s="23"/>
      <c r="H93" s="25"/>
      <c r="I93" s="96" t="str">
        <f t="shared" si="3"/>
        <v/>
      </c>
      <c r="J93" s="107"/>
      <c r="K93" s="141"/>
      <c r="L93" s="141"/>
      <c r="M93" s="141"/>
      <c r="N93" s="141"/>
      <c r="O93" s="142"/>
    </row>
    <row r="94" spans="1:15" ht="15" customHeight="1" x14ac:dyDescent="0.15">
      <c r="A94" s="13" t="s">
        <v>27</v>
      </c>
      <c r="B94" s="14"/>
      <c r="C94" s="15"/>
      <c r="E94" s="38"/>
      <c r="F94" s="93" t="str">
        <f t="shared" si="2"/>
        <v/>
      </c>
      <c r="G94" s="23"/>
      <c r="H94" s="25"/>
      <c r="I94" s="96" t="str">
        <f t="shared" si="3"/>
        <v/>
      </c>
      <c r="J94" s="107"/>
      <c r="K94" s="141"/>
      <c r="L94" s="141"/>
      <c r="M94" s="141"/>
      <c r="N94" s="141"/>
      <c r="O94" s="142"/>
    </row>
    <row r="95" spans="1:15" ht="15" customHeight="1" x14ac:dyDescent="0.15">
      <c r="A95" s="14"/>
      <c r="B95" s="8" t="s">
        <v>53</v>
      </c>
      <c r="C95" s="7"/>
      <c r="E95" s="38"/>
      <c r="F95" s="93" t="str">
        <f t="shared" si="2"/>
        <v/>
      </c>
      <c r="G95" s="23"/>
      <c r="H95" s="25"/>
      <c r="I95" s="96" t="str">
        <f t="shared" si="3"/>
        <v/>
      </c>
      <c r="J95" s="107"/>
      <c r="K95" s="141"/>
      <c r="L95" s="141"/>
      <c r="M95" s="141"/>
      <c r="N95" s="141"/>
      <c r="O95" s="142"/>
    </row>
    <row r="96" spans="1:15" ht="15" customHeight="1" x14ac:dyDescent="0.15">
      <c r="A96" s="14"/>
      <c r="B96" s="8" t="s">
        <v>54</v>
      </c>
      <c r="C96" s="7"/>
      <c r="E96" s="38"/>
      <c r="F96" s="93" t="str">
        <f t="shared" si="2"/>
        <v/>
      </c>
      <c r="G96" s="23"/>
      <c r="H96" s="25"/>
      <c r="I96" s="96" t="str">
        <f t="shared" si="3"/>
        <v/>
      </c>
      <c r="J96" s="107"/>
      <c r="K96" s="141"/>
      <c r="L96" s="141"/>
      <c r="M96" s="141"/>
      <c r="N96" s="141"/>
      <c r="O96" s="142"/>
    </row>
    <row r="97" spans="1:15" ht="15" customHeight="1" x14ac:dyDescent="0.15">
      <c r="A97" s="14"/>
      <c r="B97" s="8" t="s">
        <v>55</v>
      </c>
      <c r="C97" s="7"/>
      <c r="E97" s="38"/>
      <c r="F97" s="93" t="str">
        <f t="shared" si="2"/>
        <v/>
      </c>
      <c r="G97" s="23"/>
      <c r="H97" s="25"/>
      <c r="I97" s="96" t="str">
        <f t="shared" si="3"/>
        <v/>
      </c>
      <c r="J97" s="107"/>
      <c r="K97" s="141"/>
      <c r="L97" s="141"/>
      <c r="M97" s="141"/>
      <c r="N97" s="141"/>
      <c r="O97" s="142"/>
    </row>
    <row r="98" spans="1:15" ht="15" customHeight="1" x14ac:dyDescent="0.15">
      <c r="A98" s="14"/>
      <c r="B98" s="8"/>
      <c r="C98" s="7"/>
      <c r="E98" s="38"/>
      <c r="F98" s="93" t="str">
        <f t="shared" si="2"/>
        <v/>
      </c>
      <c r="G98" s="23"/>
      <c r="H98" s="25"/>
      <c r="I98" s="96" t="str">
        <f t="shared" si="3"/>
        <v/>
      </c>
      <c r="J98" s="107"/>
      <c r="K98" s="141"/>
      <c r="L98" s="141"/>
      <c r="M98" s="141"/>
      <c r="N98" s="141"/>
      <c r="O98" s="142"/>
    </row>
    <row r="99" spans="1:15" ht="15" customHeight="1" x14ac:dyDescent="0.15">
      <c r="A99" s="17"/>
      <c r="B99" s="17"/>
      <c r="C99" s="17"/>
      <c r="E99" s="38"/>
      <c r="F99" s="93" t="str">
        <f t="shared" si="2"/>
        <v/>
      </c>
      <c r="G99" s="23"/>
      <c r="H99" s="25"/>
      <c r="I99" s="96" t="str">
        <f t="shared" si="3"/>
        <v/>
      </c>
      <c r="J99" s="107"/>
      <c r="K99" s="141"/>
      <c r="L99" s="141"/>
      <c r="M99" s="141"/>
      <c r="N99" s="141"/>
      <c r="O99" s="142"/>
    </row>
    <row r="100" spans="1:15" ht="15" customHeight="1" x14ac:dyDescent="0.15">
      <c r="A100" s="17"/>
      <c r="B100" s="17"/>
      <c r="C100" s="17"/>
      <c r="E100" s="38"/>
      <c r="F100" s="93" t="str">
        <f t="shared" si="2"/>
        <v/>
      </c>
      <c r="G100" s="23"/>
      <c r="H100" s="25"/>
      <c r="I100" s="96" t="str">
        <f t="shared" si="3"/>
        <v/>
      </c>
      <c r="J100" s="107"/>
      <c r="K100" s="141"/>
      <c r="L100" s="141"/>
      <c r="M100" s="141"/>
      <c r="N100" s="141"/>
      <c r="O100" s="142"/>
    </row>
    <row r="101" spans="1:15" ht="15" customHeight="1" x14ac:dyDescent="0.15">
      <c r="A101" s="17"/>
      <c r="B101" s="17"/>
      <c r="C101" s="17"/>
      <c r="E101" s="38"/>
      <c r="F101" s="93" t="str">
        <f t="shared" si="2"/>
        <v/>
      </c>
      <c r="G101" s="23"/>
      <c r="H101" s="25"/>
      <c r="I101" s="96" t="str">
        <f t="shared" si="3"/>
        <v/>
      </c>
      <c r="J101" s="107"/>
      <c r="K101" s="141"/>
      <c r="L101" s="141"/>
      <c r="M101" s="141"/>
      <c r="N101" s="141"/>
      <c r="O101" s="142"/>
    </row>
    <row r="102" spans="1:15" ht="15" customHeight="1" x14ac:dyDescent="0.15">
      <c r="A102" s="17"/>
      <c r="B102" s="17"/>
      <c r="C102" s="17"/>
      <c r="E102" s="38"/>
      <c r="F102" s="93" t="str">
        <f t="shared" si="2"/>
        <v/>
      </c>
      <c r="G102" s="23"/>
      <c r="H102" s="25"/>
      <c r="I102" s="96" t="str">
        <f t="shared" si="3"/>
        <v/>
      </c>
      <c r="J102" s="107"/>
      <c r="K102" s="141"/>
      <c r="L102" s="141"/>
      <c r="M102" s="141"/>
      <c r="N102" s="141"/>
      <c r="O102" s="142"/>
    </row>
    <row r="103" spans="1:15" ht="15" customHeight="1" x14ac:dyDescent="0.15">
      <c r="A103" s="17"/>
      <c r="B103" s="17"/>
      <c r="C103" s="17"/>
      <c r="E103" s="38"/>
      <c r="F103" s="93" t="str">
        <f t="shared" si="2"/>
        <v/>
      </c>
      <c r="G103" s="23"/>
      <c r="H103" s="25"/>
      <c r="I103" s="96" t="str">
        <f t="shared" si="3"/>
        <v/>
      </c>
      <c r="J103" s="107"/>
      <c r="K103" s="141"/>
      <c r="L103" s="141"/>
      <c r="M103" s="141"/>
      <c r="N103" s="141"/>
      <c r="O103" s="142"/>
    </row>
    <row r="104" spans="1:15" ht="15" customHeight="1" x14ac:dyDescent="0.15">
      <c r="A104" s="17"/>
      <c r="B104" s="17"/>
      <c r="C104" s="17"/>
      <c r="E104" s="38"/>
      <c r="F104" s="93" t="str">
        <f t="shared" si="2"/>
        <v/>
      </c>
      <c r="G104" s="23"/>
      <c r="H104" s="25"/>
      <c r="I104" s="96" t="str">
        <f t="shared" si="3"/>
        <v/>
      </c>
      <c r="J104" s="107"/>
      <c r="K104" s="141"/>
      <c r="L104" s="141"/>
      <c r="M104" s="141"/>
      <c r="N104" s="141"/>
      <c r="O104" s="142"/>
    </row>
    <row r="105" spans="1:15" ht="15" customHeight="1" x14ac:dyDescent="0.15">
      <c r="A105" s="17"/>
      <c r="B105" s="17"/>
      <c r="C105" s="17"/>
      <c r="E105" s="38"/>
      <c r="F105" s="93" t="str">
        <f t="shared" si="2"/>
        <v/>
      </c>
      <c r="G105" s="23"/>
      <c r="H105" s="25"/>
      <c r="I105" s="96" t="str">
        <f t="shared" si="3"/>
        <v/>
      </c>
      <c r="J105" s="107"/>
      <c r="K105" s="141"/>
      <c r="L105" s="141"/>
      <c r="M105" s="141"/>
      <c r="N105" s="141"/>
      <c r="O105" s="142"/>
    </row>
    <row r="106" spans="1:15" ht="15" customHeight="1" x14ac:dyDescent="0.15">
      <c r="A106" s="17"/>
      <c r="B106" s="17"/>
      <c r="C106" s="17"/>
      <c r="E106" s="38"/>
      <c r="F106" s="93" t="str">
        <f t="shared" si="2"/>
        <v/>
      </c>
      <c r="G106" s="23"/>
      <c r="H106" s="25"/>
      <c r="I106" s="96" t="str">
        <f t="shared" si="3"/>
        <v/>
      </c>
      <c r="J106" s="107"/>
      <c r="K106" s="141"/>
      <c r="L106" s="141"/>
      <c r="M106" s="141"/>
      <c r="N106" s="141"/>
      <c r="O106" s="142"/>
    </row>
    <row r="107" spans="1:15" ht="15" customHeight="1" x14ac:dyDescent="0.15">
      <c r="A107" s="17"/>
      <c r="B107" s="17"/>
      <c r="C107" s="17"/>
      <c r="E107" s="38"/>
      <c r="F107" s="93" t="str">
        <f t="shared" si="2"/>
        <v/>
      </c>
      <c r="G107" s="23"/>
      <c r="H107" s="25"/>
      <c r="I107" s="96" t="str">
        <f t="shared" si="3"/>
        <v/>
      </c>
      <c r="J107" s="107"/>
      <c r="K107" s="141"/>
      <c r="L107" s="141"/>
      <c r="M107" s="141"/>
      <c r="N107" s="141"/>
      <c r="O107" s="142"/>
    </row>
    <row r="108" spans="1:15" ht="15" customHeight="1" x14ac:dyDescent="0.15">
      <c r="A108" s="17"/>
      <c r="B108" s="17"/>
      <c r="C108" s="17"/>
      <c r="E108" s="38"/>
      <c r="F108" s="93" t="str">
        <f t="shared" si="2"/>
        <v/>
      </c>
      <c r="G108" s="23"/>
      <c r="H108" s="25"/>
      <c r="I108" s="96" t="str">
        <f t="shared" si="3"/>
        <v/>
      </c>
      <c r="J108" s="107"/>
      <c r="K108" s="141"/>
      <c r="L108" s="141"/>
      <c r="M108" s="141"/>
      <c r="N108" s="141"/>
      <c r="O108" s="142"/>
    </row>
    <row r="109" spans="1:15" ht="15" customHeight="1" x14ac:dyDescent="0.15">
      <c r="A109" s="17"/>
      <c r="B109" s="17"/>
      <c r="C109" s="17"/>
      <c r="E109" s="38"/>
      <c r="F109" s="93" t="str">
        <f t="shared" si="2"/>
        <v/>
      </c>
      <c r="G109" s="23"/>
      <c r="H109" s="25"/>
      <c r="I109" s="96" t="str">
        <f t="shared" si="3"/>
        <v/>
      </c>
      <c r="J109" s="107"/>
      <c r="K109" s="141"/>
      <c r="L109" s="141"/>
      <c r="M109" s="141"/>
      <c r="N109" s="141"/>
      <c r="O109" s="142"/>
    </row>
    <row r="110" spans="1:15" ht="15" customHeight="1" x14ac:dyDescent="0.15">
      <c r="A110" s="17"/>
      <c r="B110" s="17"/>
      <c r="C110" s="17"/>
      <c r="E110" s="38"/>
      <c r="F110" s="93" t="str">
        <f t="shared" si="2"/>
        <v/>
      </c>
      <c r="G110" s="23"/>
      <c r="H110" s="25"/>
      <c r="I110" s="96" t="str">
        <f t="shared" si="3"/>
        <v/>
      </c>
      <c r="J110" s="107"/>
      <c r="K110" s="141"/>
      <c r="L110" s="141"/>
      <c r="M110" s="141"/>
      <c r="N110" s="141"/>
      <c r="O110" s="142"/>
    </row>
    <row r="111" spans="1:15" ht="15" customHeight="1" x14ac:dyDescent="0.15">
      <c r="A111" s="17"/>
      <c r="B111" s="17"/>
      <c r="C111" s="17"/>
      <c r="E111" s="38"/>
      <c r="F111" s="93" t="str">
        <f t="shared" si="2"/>
        <v/>
      </c>
      <c r="G111" s="23"/>
      <c r="H111" s="25"/>
      <c r="I111" s="96" t="str">
        <f t="shared" si="3"/>
        <v/>
      </c>
      <c r="J111" s="107"/>
      <c r="K111" s="141"/>
      <c r="L111" s="141"/>
      <c r="M111" s="141"/>
      <c r="N111" s="141"/>
      <c r="O111" s="142"/>
    </row>
    <row r="112" spans="1:15" ht="15" customHeight="1" x14ac:dyDescent="0.15">
      <c r="A112" s="17"/>
      <c r="B112" s="17"/>
      <c r="C112" s="17"/>
      <c r="E112" s="38"/>
      <c r="F112" s="93" t="str">
        <f t="shared" si="2"/>
        <v/>
      </c>
      <c r="G112" s="23"/>
      <c r="H112" s="25"/>
      <c r="I112" s="96" t="str">
        <f t="shared" si="3"/>
        <v/>
      </c>
      <c r="J112" s="107"/>
      <c r="K112" s="141"/>
      <c r="L112" s="141"/>
      <c r="M112" s="141"/>
      <c r="N112" s="141"/>
      <c r="O112" s="142"/>
    </row>
    <row r="113" spans="1:15" ht="15" customHeight="1" x14ac:dyDescent="0.15">
      <c r="A113" s="17"/>
      <c r="B113" s="17"/>
      <c r="C113" s="17"/>
      <c r="E113" s="38"/>
      <c r="F113" s="93" t="str">
        <f t="shared" si="2"/>
        <v/>
      </c>
      <c r="G113" s="23"/>
      <c r="H113" s="25"/>
      <c r="I113" s="96" t="str">
        <f t="shared" si="3"/>
        <v/>
      </c>
      <c r="J113" s="107"/>
      <c r="K113" s="141"/>
      <c r="L113" s="141"/>
      <c r="M113" s="141"/>
      <c r="N113" s="141"/>
      <c r="O113" s="142"/>
    </row>
    <row r="114" spans="1:15" ht="15" customHeight="1" x14ac:dyDescent="0.15">
      <c r="A114" s="17"/>
      <c r="B114" s="17"/>
      <c r="C114" s="17"/>
      <c r="E114" s="38"/>
      <c r="F114" s="93" t="str">
        <f t="shared" si="2"/>
        <v/>
      </c>
      <c r="G114" s="23"/>
      <c r="H114" s="25"/>
      <c r="I114" s="96" t="str">
        <f t="shared" si="3"/>
        <v/>
      </c>
      <c r="J114" s="107"/>
      <c r="K114" s="141"/>
      <c r="L114" s="141"/>
      <c r="M114" s="141"/>
      <c r="N114" s="141"/>
      <c r="O114" s="142"/>
    </row>
    <row r="115" spans="1:15" ht="15" customHeight="1" x14ac:dyDescent="0.15">
      <c r="A115" s="17"/>
      <c r="B115" s="17"/>
      <c r="C115" s="17"/>
      <c r="E115" s="38"/>
      <c r="F115" s="93" t="str">
        <f t="shared" si="2"/>
        <v/>
      </c>
      <c r="G115" s="23"/>
      <c r="H115" s="25"/>
      <c r="I115" s="96" t="str">
        <f t="shared" si="3"/>
        <v/>
      </c>
      <c r="J115" s="107"/>
      <c r="K115" s="141"/>
      <c r="L115" s="141"/>
      <c r="M115" s="141"/>
      <c r="N115" s="141"/>
      <c r="O115" s="142"/>
    </row>
    <row r="116" spans="1:15" ht="15" customHeight="1" x14ac:dyDescent="0.15">
      <c r="A116" s="17"/>
      <c r="B116" s="17"/>
      <c r="C116" s="17"/>
      <c r="E116" s="38"/>
      <c r="F116" s="93" t="str">
        <f t="shared" si="2"/>
        <v/>
      </c>
      <c r="G116" s="23"/>
      <c r="H116" s="25"/>
      <c r="I116" s="96" t="str">
        <f t="shared" si="3"/>
        <v/>
      </c>
      <c r="J116" s="107"/>
      <c r="K116" s="141"/>
      <c r="L116" s="141"/>
      <c r="M116" s="141"/>
      <c r="N116" s="141"/>
      <c r="O116" s="142"/>
    </row>
    <row r="117" spans="1:15" ht="15" customHeight="1" x14ac:dyDescent="0.15">
      <c r="A117" s="17"/>
      <c r="B117" s="17"/>
      <c r="C117" s="17"/>
      <c r="E117" s="38"/>
      <c r="F117" s="93" t="str">
        <f t="shared" si="2"/>
        <v/>
      </c>
      <c r="G117" s="23"/>
      <c r="H117" s="25"/>
      <c r="I117" s="96" t="str">
        <f t="shared" si="3"/>
        <v/>
      </c>
      <c r="J117" s="107"/>
      <c r="K117" s="141"/>
      <c r="L117" s="141"/>
      <c r="M117" s="141"/>
      <c r="N117" s="141"/>
      <c r="O117" s="142"/>
    </row>
    <row r="118" spans="1:15" ht="15" customHeight="1" x14ac:dyDescent="0.15">
      <c r="A118" s="17"/>
      <c r="B118" s="17"/>
      <c r="C118" s="17"/>
      <c r="E118" s="38"/>
      <c r="F118" s="93" t="str">
        <f t="shared" si="2"/>
        <v/>
      </c>
      <c r="G118" s="23"/>
      <c r="H118" s="25"/>
      <c r="I118" s="96" t="str">
        <f t="shared" si="3"/>
        <v/>
      </c>
      <c r="J118" s="107"/>
      <c r="K118" s="141"/>
      <c r="L118" s="141"/>
      <c r="M118" s="141"/>
      <c r="N118" s="141"/>
      <c r="O118" s="142"/>
    </row>
    <row r="119" spans="1:15" ht="15" customHeight="1" x14ac:dyDescent="0.15">
      <c r="A119" s="17"/>
      <c r="B119" s="17"/>
      <c r="C119" s="17"/>
      <c r="E119" s="38"/>
      <c r="F119" s="93" t="str">
        <f t="shared" si="2"/>
        <v/>
      </c>
      <c r="G119" s="23"/>
      <c r="H119" s="25"/>
      <c r="I119" s="96" t="str">
        <f t="shared" si="3"/>
        <v/>
      </c>
      <c r="J119" s="107"/>
      <c r="K119" s="141"/>
      <c r="L119" s="141"/>
      <c r="M119" s="141"/>
      <c r="N119" s="141"/>
      <c r="O119" s="142"/>
    </row>
    <row r="120" spans="1:15" ht="15" customHeight="1" x14ac:dyDescent="0.15">
      <c r="A120" s="17"/>
      <c r="B120" s="17"/>
      <c r="C120" s="17"/>
      <c r="E120" s="38"/>
      <c r="F120" s="93" t="str">
        <f t="shared" si="2"/>
        <v/>
      </c>
      <c r="G120" s="23"/>
      <c r="H120" s="25"/>
      <c r="I120" s="96" t="str">
        <f t="shared" si="3"/>
        <v/>
      </c>
      <c r="J120" s="107"/>
      <c r="K120" s="141"/>
      <c r="L120" s="141"/>
      <c r="M120" s="141"/>
      <c r="N120" s="141"/>
      <c r="O120" s="142"/>
    </row>
    <row r="121" spans="1:15" ht="15" customHeight="1" x14ac:dyDescent="0.15">
      <c r="A121" s="17"/>
      <c r="B121" s="17"/>
      <c r="C121" s="17"/>
      <c r="E121" s="38"/>
      <c r="F121" s="93" t="str">
        <f t="shared" si="2"/>
        <v/>
      </c>
      <c r="G121" s="23"/>
      <c r="H121" s="25"/>
      <c r="I121" s="96" t="str">
        <f t="shared" si="3"/>
        <v/>
      </c>
      <c r="J121" s="107"/>
      <c r="K121" s="141"/>
      <c r="L121" s="141"/>
      <c r="M121" s="141"/>
      <c r="N121" s="141"/>
      <c r="O121" s="142"/>
    </row>
    <row r="122" spans="1:15" ht="15" customHeight="1" x14ac:dyDescent="0.15">
      <c r="A122" s="17"/>
      <c r="B122" s="17"/>
      <c r="C122" s="17"/>
      <c r="E122" s="38"/>
      <c r="F122" s="93" t="str">
        <f t="shared" si="2"/>
        <v/>
      </c>
      <c r="G122" s="23"/>
      <c r="H122" s="25"/>
      <c r="I122" s="96" t="str">
        <f t="shared" si="3"/>
        <v/>
      </c>
      <c r="J122" s="107"/>
      <c r="K122" s="141"/>
      <c r="L122" s="141"/>
      <c r="M122" s="141"/>
      <c r="N122" s="141"/>
      <c r="O122" s="142"/>
    </row>
    <row r="123" spans="1:15" ht="15" customHeight="1" x14ac:dyDescent="0.15">
      <c r="A123" s="17"/>
      <c r="B123" s="17"/>
      <c r="C123" s="17"/>
      <c r="E123" s="38"/>
      <c r="F123" s="93" t="str">
        <f t="shared" si="2"/>
        <v/>
      </c>
      <c r="G123" s="23"/>
      <c r="H123" s="25"/>
      <c r="I123" s="96" t="str">
        <f t="shared" si="3"/>
        <v/>
      </c>
      <c r="J123" s="107"/>
      <c r="K123" s="141"/>
      <c r="L123" s="141"/>
      <c r="M123" s="141"/>
      <c r="N123" s="141"/>
      <c r="O123" s="142"/>
    </row>
    <row r="124" spans="1:15" ht="15" customHeight="1" x14ac:dyDescent="0.15">
      <c r="A124" s="17"/>
      <c r="B124" s="17"/>
      <c r="C124" s="17"/>
      <c r="E124" s="38"/>
      <c r="F124" s="93" t="str">
        <f t="shared" si="2"/>
        <v/>
      </c>
      <c r="G124" s="23"/>
      <c r="H124" s="25"/>
      <c r="I124" s="96" t="str">
        <f t="shared" si="3"/>
        <v/>
      </c>
      <c r="J124" s="107"/>
      <c r="K124" s="141"/>
      <c r="L124" s="141"/>
      <c r="M124" s="141"/>
      <c r="N124" s="141"/>
      <c r="O124" s="142"/>
    </row>
    <row r="125" spans="1:15" ht="15" customHeight="1" x14ac:dyDescent="0.15">
      <c r="A125" s="17"/>
      <c r="B125" s="17"/>
      <c r="C125" s="17"/>
      <c r="E125" s="38"/>
      <c r="F125" s="93" t="str">
        <f t="shared" si="2"/>
        <v/>
      </c>
      <c r="G125" s="23"/>
      <c r="H125" s="25"/>
      <c r="I125" s="96" t="str">
        <f t="shared" si="3"/>
        <v/>
      </c>
      <c r="J125" s="107"/>
      <c r="K125" s="141"/>
      <c r="L125" s="141"/>
      <c r="M125" s="141"/>
      <c r="N125" s="141"/>
      <c r="O125" s="142"/>
    </row>
    <row r="126" spans="1:15" ht="15" customHeight="1" x14ac:dyDescent="0.15">
      <c r="A126" s="17"/>
      <c r="B126" s="17"/>
      <c r="C126" s="17"/>
      <c r="E126" s="38"/>
      <c r="F126" s="93" t="str">
        <f t="shared" si="2"/>
        <v/>
      </c>
      <c r="G126" s="23"/>
      <c r="H126" s="25"/>
      <c r="I126" s="96" t="str">
        <f t="shared" si="3"/>
        <v/>
      </c>
      <c r="J126" s="107"/>
      <c r="K126" s="141"/>
      <c r="L126" s="141"/>
      <c r="M126" s="141"/>
      <c r="N126" s="141"/>
      <c r="O126" s="142"/>
    </row>
    <row r="127" spans="1:15" ht="15" customHeight="1" x14ac:dyDescent="0.15">
      <c r="A127" s="17"/>
      <c r="B127" s="17"/>
      <c r="C127" s="17"/>
      <c r="E127" s="38"/>
      <c r="F127" s="93" t="str">
        <f t="shared" si="2"/>
        <v/>
      </c>
      <c r="G127" s="23"/>
      <c r="H127" s="25"/>
      <c r="I127" s="96" t="str">
        <f t="shared" si="3"/>
        <v/>
      </c>
      <c r="J127" s="107"/>
      <c r="K127" s="141"/>
      <c r="L127" s="141"/>
      <c r="M127" s="141"/>
      <c r="N127" s="141"/>
      <c r="O127" s="142"/>
    </row>
    <row r="128" spans="1:15" ht="15" customHeight="1" x14ac:dyDescent="0.15">
      <c r="A128" s="17"/>
      <c r="B128" s="17"/>
      <c r="C128" s="17"/>
      <c r="E128" s="38"/>
      <c r="F128" s="93" t="str">
        <f t="shared" si="2"/>
        <v/>
      </c>
      <c r="G128" s="23"/>
      <c r="H128" s="25"/>
      <c r="I128" s="96" t="str">
        <f t="shared" si="3"/>
        <v/>
      </c>
      <c r="J128" s="107"/>
      <c r="K128" s="141"/>
      <c r="L128" s="141"/>
      <c r="M128" s="141"/>
      <c r="N128" s="141"/>
      <c r="O128" s="142"/>
    </row>
    <row r="129" spans="1:15" ht="15" customHeight="1" x14ac:dyDescent="0.15">
      <c r="A129" s="17"/>
      <c r="B129" s="17"/>
      <c r="C129" s="17"/>
      <c r="E129" s="38"/>
      <c r="F129" s="93" t="str">
        <f t="shared" si="2"/>
        <v/>
      </c>
      <c r="G129" s="23"/>
      <c r="H129" s="25"/>
      <c r="I129" s="96" t="str">
        <f t="shared" si="3"/>
        <v/>
      </c>
      <c r="J129" s="107"/>
      <c r="K129" s="141"/>
      <c r="L129" s="141"/>
      <c r="M129" s="141"/>
      <c r="N129" s="141"/>
      <c r="O129" s="142"/>
    </row>
    <row r="130" spans="1:15" ht="15" customHeight="1" x14ac:dyDescent="0.15">
      <c r="A130" s="17"/>
      <c r="B130" s="17"/>
      <c r="C130" s="17"/>
      <c r="E130" s="38"/>
      <c r="F130" s="93" t="str">
        <f t="shared" si="2"/>
        <v/>
      </c>
      <c r="G130" s="23"/>
      <c r="H130" s="25"/>
      <c r="I130" s="96" t="str">
        <f t="shared" si="3"/>
        <v/>
      </c>
      <c r="J130" s="107"/>
      <c r="K130" s="141"/>
      <c r="L130" s="141"/>
      <c r="M130" s="141"/>
      <c r="N130" s="141"/>
      <c r="O130" s="142"/>
    </row>
    <row r="131" spans="1:15" ht="15" customHeight="1" x14ac:dyDescent="0.15">
      <c r="A131" s="17"/>
      <c r="B131" s="17"/>
      <c r="C131" s="17"/>
      <c r="E131" s="38"/>
      <c r="F131" s="93" t="str">
        <f t="shared" si="2"/>
        <v/>
      </c>
      <c r="G131" s="23"/>
      <c r="H131" s="25"/>
      <c r="I131" s="96" t="str">
        <f t="shared" si="3"/>
        <v/>
      </c>
      <c r="J131" s="107"/>
      <c r="K131" s="141"/>
      <c r="L131" s="141"/>
      <c r="M131" s="141"/>
      <c r="N131" s="141"/>
      <c r="O131" s="142"/>
    </row>
    <row r="132" spans="1:15" ht="15" customHeight="1" x14ac:dyDescent="0.15">
      <c r="A132" s="17"/>
      <c r="B132" s="17"/>
      <c r="C132" s="17"/>
      <c r="E132" s="38"/>
      <c r="F132" s="93" t="str">
        <f t="shared" si="2"/>
        <v/>
      </c>
      <c r="G132" s="23"/>
      <c r="H132" s="25"/>
      <c r="I132" s="96" t="str">
        <f t="shared" si="3"/>
        <v/>
      </c>
      <c r="J132" s="107"/>
      <c r="K132" s="141"/>
      <c r="L132" s="141"/>
      <c r="M132" s="141"/>
      <c r="N132" s="141"/>
      <c r="O132" s="142"/>
    </row>
    <row r="133" spans="1:15" ht="15" customHeight="1" x14ac:dyDescent="0.15">
      <c r="A133" s="17"/>
      <c r="B133" s="17"/>
      <c r="C133" s="17"/>
      <c r="E133" s="38"/>
      <c r="F133" s="93" t="str">
        <f t="shared" si="2"/>
        <v/>
      </c>
      <c r="G133" s="23"/>
      <c r="H133" s="25"/>
      <c r="I133" s="96" t="str">
        <f t="shared" si="3"/>
        <v/>
      </c>
      <c r="J133" s="107"/>
      <c r="K133" s="141"/>
      <c r="L133" s="141"/>
      <c r="M133" s="141"/>
      <c r="N133" s="141"/>
      <c r="O133" s="142"/>
    </row>
    <row r="134" spans="1:15" ht="15" customHeight="1" x14ac:dyDescent="0.15">
      <c r="A134" s="17"/>
      <c r="B134" s="17"/>
      <c r="C134" s="17"/>
      <c r="E134" s="38"/>
      <c r="F134" s="93" t="str">
        <f t="shared" si="2"/>
        <v/>
      </c>
      <c r="G134" s="23"/>
      <c r="H134" s="25"/>
      <c r="I134" s="96" t="str">
        <f t="shared" si="3"/>
        <v/>
      </c>
      <c r="J134" s="107"/>
      <c r="K134" s="141"/>
      <c r="L134" s="141"/>
      <c r="M134" s="141"/>
      <c r="N134" s="141"/>
      <c r="O134" s="142"/>
    </row>
    <row r="135" spans="1:15" ht="15" customHeight="1" x14ac:dyDescent="0.15">
      <c r="A135" s="17"/>
      <c r="B135" s="17"/>
      <c r="C135" s="17"/>
      <c r="E135" s="38"/>
      <c r="F135" s="93" t="str">
        <f t="shared" si="2"/>
        <v/>
      </c>
      <c r="G135" s="23"/>
      <c r="H135" s="25"/>
      <c r="I135" s="96" t="str">
        <f t="shared" si="3"/>
        <v/>
      </c>
      <c r="J135" s="107"/>
      <c r="K135" s="141"/>
      <c r="L135" s="141"/>
      <c r="M135" s="141"/>
      <c r="N135" s="141"/>
      <c r="O135" s="142"/>
    </row>
    <row r="136" spans="1:15" ht="15" customHeight="1" x14ac:dyDescent="0.15">
      <c r="A136" s="17"/>
      <c r="B136" s="17"/>
      <c r="C136" s="17"/>
      <c r="E136" s="38"/>
      <c r="F136" s="93" t="str">
        <f t="shared" si="2"/>
        <v/>
      </c>
      <c r="G136" s="23"/>
      <c r="H136" s="25"/>
      <c r="I136" s="96" t="str">
        <f t="shared" si="3"/>
        <v/>
      </c>
      <c r="J136" s="107"/>
      <c r="K136" s="141"/>
      <c r="L136" s="141"/>
      <c r="M136" s="141"/>
      <c r="N136" s="141"/>
      <c r="O136" s="142"/>
    </row>
    <row r="137" spans="1:15" ht="15" customHeight="1" x14ac:dyDescent="0.15">
      <c r="A137" s="17"/>
      <c r="B137" s="17"/>
      <c r="C137" s="17"/>
      <c r="E137" s="38"/>
      <c r="F137" s="93" t="str">
        <f t="shared" si="2"/>
        <v/>
      </c>
      <c r="G137" s="23"/>
      <c r="H137" s="25"/>
      <c r="I137" s="96" t="str">
        <f t="shared" si="3"/>
        <v/>
      </c>
      <c r="J137" s="107"/>
      <c r="K137" s="141"/>
      <c r="L137" s="141"/>
      <c r="M137" s="141"/>
      <c r="N137" s="141"/>
      <c r="O137" s="142"/>
    </row>
    <row r="138" spans="1:15" ht="15" customHeight="1" x14ac:dyDescent="0.15">
      <c r="A138" s="17"/>
      <c r="B138" s="17"/>
      <c r="C138" s="17"/>
      <c r="E138" s="38"/>
      <c r="F138" s="93" t="str">
        <f t="shared" si="2"/>
        <v/>
      </c>
      <c r="G138" s="23"/>
      <c r="H138" s="25"/>
      <c r="I138" s="96" t="str">
        <f t="shared" si="3"/>
        <v/>
      </c>
      <c r="J138" s="107"/>
      <c r="K138" s="141"/>
      <c r="L138" s="141"/>
      <c r="M138" s="141"/>
      <c r="N138" s="141"/>
      <c r="O138" s="142"/>
    </row>
    <row r="139" spans="1:15" ht="15" customHeight="1" x14ac:dyDescent="0.15">
      <c r="A139" s="17"/>
      <c r="B139" s="17"/>
      <c r="C139" s="17"/>
      <c r="E139" s="38"/>
      <c r="F139" s="93" t="str">
        <f t="shared" si="2"/>
        <v/>
      </c>
      <c r="G139" s="23"/>
      <c r="H139" s="25"/>
      <c r="I139" s="96" t="str">
        <f t="shared" si="3"/>
        <v/>
      </c>
      <c r="J139" s="107"/>
      <c r="K139" s="141"/>
      <c r="L139" s="141"/>
      <c r="M139" s="141"/>
      <c r="N139" s="141"/>
      <c r="O139" s="142"/>
    </row>
    <row r="140" spans="1:15" ht="15" customHeight="1" x14ac:dyDescent="0.15">
      <c r="A140" s="17"/>
      <c r="B140" s="17"/>
      <c r="C140" s="17"/>
      <c r="E140" s="38"/>
      <c r="F140" s="93" t="str">
        <f t="shared" si="2"/>
        <v/>
      </c>
      <c r="G140" s="23"/>
      <c r="H140" s="25"/>
      <c r="I140" s="96" t="str">
        <f t="shared" si="3"/>
        <v/>
      </c>
      <c r="J140" s="107"/>
      <c r="K140" s="141"/>
      <c r="L140" s="141"/>
      <c r="M140" s="141"/>
      <c r="N140" s="141"/>
      <c r="O140" s="142"/>
    </row>
    <row r="141" spans="1:15" ht="15" customHeight="1" x14ac:dyDescent="0.15">
      <c r="A141" s="17"/>
      <c r="B141" s="17"/>
      <c r="C141" s="17"/>
      <c r="E141" s="38"/>
      <c r="F141" s="93" t="str">
        <f t="shared" si="2"/>
        <v/>
      </c>
      <c r="G141" s="23"/>
      <c r="H141" s="25"/>
      <c r="I141" s="96" t="str">
        <f t="shared" si="3"/>
        <v/>
      </c>
      <c r="J141" s="107"/>
      <c r="K141" s="141"/>
      <c r="L141" s="141"/>
      <c r="M141" s="141"/>
      <c r="N141" s="141"/>
      <c r="O141" s="142"/>
    </row>
    <row r="142" spans="1:15" ht="15" customHeight="1" x14ac:dyDescent="0.15">
      <c r="A142" s="17"/>
      <c r="B142" s="17"/>
      <c r="C142" s="17"/>
      <c r="E142" s="38"/>
      <c r="F142" s="93" t="str">
        <f t="shared" si="2"/>
        <v/>
      </c>
      <c r="G142" s="23"/>
      <c r="H142" s="25"/>
      <c r="I142" s="96" t="str">
        <f t="shared" si="3"/>
        <v/>
      </c>
      <c r="J142" s="107"/>
      <c r="K142" s="141"/>
      <c r="L142" s="141"/>
      <c r="M142" s="141"/>
      <c r="N142" s="141"/>
      <c r="O142" s="142"/>
    </row>
    <row r="143" spans="1:15" ht="15" customHeight="1" x14ac:dyDescent="0.15">
      <c r="A143" s="17"/>
      <c r="B143" s="17"/>
      <c r="C143" s="17"/>
      <c r="E143" s="38"/>
      <c r="F143" s="93" t="str">
        <f t="shared" si="2"/>
        <v/>
      </c>
      <c r="G143" s="23"/>
      <c r="H143" s="25"/>
      <c r="I143" s="96" t="str">
        <f t="shared" si="3"/>
        <v/>
      </c>
      <c r="J143" s="107"/>
      <c r="K143" s="141"/>
      <c r="L143" s="141"/>
      <c r="M143" s="141"/>
      <c r="N143" s="141"/>
      <c r="O143" s="142"/>
    </row>
    <row r="144" spans="1:15" ht="15" customHeight="1" x14ac:dyDescent="0.15">
      <c r="A144" s="17"/>
      <c r="B144" s="17"/>
      <c r="C144" s="17"/>
      <c r="E144" s="38"/>
      <c r="F144" s="93" t="str">
        <f t="shared" si="2"/>
        <v/>
      </c>
      <c r="G144" s="23"/>
      <c r="H144" s="25"/>
      <c r="I144" s="96" t="str">
        <f t="shared" si="3"/>
        <v/>
      </c>
      <c r="J144" s="107"/>
      <c r="K144" s="141"/>
      <c r="L144" s="141"/>
      <c r="M144" s="141"/>
      <c r="N144" s="141"/>
      <c r="O144" s="142"/>
    </row>
    <row r="145" spans="1:15" ht="15" customHeight="1" x14ac:dyDescent="0.15">
      <c r="A145" s="17"/>
      <c r="B145" s="17"/>
      <c r="C145" s="17"/>
      <c r="E145" s="38"/>
      <c r="F145" s="93" t="str">
        <f t="shared" si="2"/>
        <v/>
      </c>
      <c r="G145" s="23"/>
      <c r="H145" s="25"/>
      <c r="I145" s="96" t="str">
        <f t="shared" si="3"/>
        <v/>
      </c>
      <c r="J145" s="107"/>
      <c r="K145" s="141"/>
      <c r="L145" s="141"/>
      <c r="M145" s="141"/>
      <c r="N145" s="141"/>
      <c r="O145" s="142"/>
    </row>
    <row r="146" spans="1:15" ht="15" customHeight="1" x14ac:dyDescent="0.15">
      <c r="A146" s="17"/>
      <c r="B146" s="17"/>
      <c r="C146" s="17"/>
      <c r="E146" s="38"/>
      <c r="F146" s="93" t="str">
        <f t="shared" ref="F146:F209" si="4">IF(E146="","",TEXT(E146,"aaa"))</f>
        <v/>
      </c>
      <c r="G146" s="23"/>
      <c r="H146" s="25"/>
      <c r="I146" s="96" t="str">
        <f t="shared" si="3"/>
        <v/>
      </c>
      <c r="J146" s="107"/>
      <c r="K146" s="141"/>
      <c r="L146" s="141"/>
      <c r="M146" s="141"/>
      <c r="N146" s="141"/>
      <c r="O146" s="142"/>
    </row>
    <row r="147" spans="1:15" ht="15" customHeight="1" x14ac:dyDescent="0.15">
      <c r="A147" s="17"/>
      <c r="B147" s="17"/>
      <c r="C147" s="17"/>
      <c r="E147" s="38"/>
      <c r="F147" s="93" t="str">
        <f t="shared" si="4"/>
        <v/>
      </c>
      <c r="G147" s="23"/>
      <c r="H147" s="25"/>
      <c r="I147" s="96" t="str">
        <f t="shared" si="3"/>
        <v/>
      </c>
      <c r="J147" s="107"/>
      <c r="K147" s="141"/>
      <c r="L147" s="141"/>
      <c r="M147" s="141"/>
      <c r="N147" s="141"/>
      <c r="O147" s="142"/>
    </row>
    <row r="148" spans="1:15" ht="15" customHeight="1" x14ac:dyDescent="0.15">
      <c r="A148" s="17"/>
      <c r="B148" s="17"/>
      <c r="C148" s="17"/>
      <c r="E148" s="38"/>
      <c r="F148" s="93" t="str">
        <f t="shared" si="4"/>
        <v/>
      </c>
      <c r="G148" s="23"/>
      <c r="H148" s="25"/>
      <c r="I148" s="96" t="str">
        <f t="shared" ref="I148:I211" si="5">IF(H148="","",I147-H148)</f>
        <v/>
      </c>
      <c r="J148" s="107"/>
      <c r="K148" s="141"/>
      <c r="L148" s="141"/>
      <c r="M148" s="141"/>
      <c r="N148" s="141"/>
      <c r="O148" s="142"/>
    </row>
    <row r="149" spans="1:15" ht="15" customHeight="1" x14ac:dyDescent="0.15">
      <c r="A149" s="17"/>
      <c r="B149" s="17"/>
      <c r="C149" s="17"/>
      <c r="E149" s="38"/>
      <c r="F149" s="93" t="str">
        <f t="shared" si="4"/>
        <v/>
      </c>
      <c r="G149" s="23"/>
      <c r="H149" s="25"/>
      <c r="I149" s="96" t="str">
        <f t="shared" si="5"/>
        <v/>
      </c>
      <c r="J149" s="107"/>
      <c r="K149" s="141"/>
      <c r="L149" s="141"/>
      <c r="M149" s="141"/>
      <c r="N149" s="141"/>
      <c r="O149" s="142"/>
    </row>
    <row r="150" spans="1:15" ht="15" customHeight="1" x14ac:dyDescent="0.15">
      <c r="A150" s="17"/>
      <c r="B150" s="17"/>
      <c r="C150" s="17"/>
      <c r="E150" s="38"/>
      <c r="F150" s="93" t="str">
        <f t="shared" si="4"/>
        <v/>
      </c>
      <c r="G150" s="23"/>
      <c r="H150" s="25"/>
      <c r="I150" s="96" t="str">
        <f t="shared" si="5"/>
        <v/>
      </c>
      <c r="J150" s="107"/>
      <c r="K150" s="141"/>
      <c r="L150" s="141"/>
      <c r="M150" s="141"/>
      <c r="N150" s="141"/>
      <c r="O150" s="142"/>
    </row>
    <row r="151" spans="1:15" ht="15" customHeight="1" x14ac:dyDescent="0.15">
      <c r="A151" s="17"/>
      <c r="B151" s="17"/>
      <c r="C151" s="17"/>
      <c r="E151" s="38"/>
      <c r="F151" s="93" t="str">
        <f t="shared" si="4"/>
        <v/>
      </c>
      <c r="G151" s="23"/>
      <c r="H151" s="25"/>
      <c r="I151" s="96" t="str">
        <f t="shared" si="5"/>
        <v/>
      </c>
      <c r="J151" s="107"/>
      <c r="K151" s="141"/>
      <c r="L151" s="141"/>
      <c r="M151" s="141"/>
      <c r="N151" s="141"/>
      <c r="O151" s="142"/>
    </row>
    <row r="152" spans="1:15" ht="15" customHeight="1" x14ac:dyDescent="0.15">
      <c r="A152" s="17"/>
      <c r="B152" s="17"/>
      <c r="C152" s="17"/>
      <c r="E152" s="38"/>
      <c r="F152" s="93" t="str">
        <f t="shared" si="4"/>
        <v/>
      </c>
      <c r="G152" s="23"/>
      <c r="H152" s="25"/>
      <c r="I152" s="96" t="str">
        <f t="shared" si="5"/>
        <v/>
      </c>
      <c r="J152" s="107"/>
      <c r="K152" s="141"/>
      <c r="L152" s="141"/>
      <c r="M152" s="141"/>
      <c r="N152" s="141"/>
      <c r="O152" s="142"/>
    </row>
    <row r="153" spans="1:15" ht="15" customHeight="1" x14ac:dyDescent="0.15">
      <c r="A153" s="17"/>
      <c r="B153" s="17"/>
      <c r="C153" s="17"/>
      <c r="E153" s="38"/>
      <c r="F153" s="93" t="str">
        <f t="shared" si="4"/>
        <v/>
      </c>
      <c r="G153" s="23"/>
      <c r="H153" s="25"/>
      <c r="I153" s="96" t="str">
        <f t="shared" si="5"/>
        <v/>
      </c>
      <c r="J153" s="107"/>
      <c r="K153" s="141"/>
      <c r="L153" s="141"/>
      <c r="M153" s="141"/>
      <c r="N153" s="141"/>
      <c r="O153" s="142"/>
    </row>
    <row r="154" spans="1:15" ht="15" customHeight="1" x14ac:dyDescent="0.15">
      <c r="A154" s="17"/>
      <c r="B154" s="17"/>
      <c r="C154" s="17"/>
      <c r="E154" s="38"/>
      <c r="F154" s="93" t="str">
        <f t="shared" si="4"/>
        <v/>
      </c>
      <c r="G154" s="23"/>
      <c r="H154" s="25"/>
      <c r="I154" s="96" t="str">
        <f t="shared" si="5"/>
        <v/>
      </c>
      <c r="J154" s="107"/>
      <c r="K154" s="141"/>
      <c r="L154" s="141"/>
      <c r="M154" s="141"/>
      <c r="N154" s="141"/>
      <c r="O154" s="142"/>
    </row>
    <row r="155" spans="1:15" ht="15" customHeight="1" x14ac:dyDescent="0.15">
      <c r="A155" s="17"/>
      <c r="B155" s="17"/>
      <c r="C155" s="17"/>
      <c r="E155" s="38"/>
      <c r="F155" s="93" t="str">
        <f t="shared" si="4"/>
        <v/>
      </c>
      <c r="G155" s="23"/>
      <c r="H155" s="25"/>
      <c r="I155" s="96" t="str">
        <f t="shared" si="5"/>
        <v/>
      </c>
      <c r="J155" s="107"/>
      <c r="K155" s="141"/>
      <c r="L155" s="141"/>
      <c r="M155" s="141"/>
      <c r="N155" s="141"/>
      <c r="O155" s="142"/>
    </row>
    <row r="156" spans="1:15" ht="15" customHeight="1" x14ac:dyDescent="0.15">
      <c r="A156" s="17"/>
      <c r="B156" s="17"/>
      <c r="C156" s="17"/>
      <c r="E156" s="38"/>
      <c r="F156" s="93" t="str">
        <f t="shared" si="4"/>
        <v/>
      </c>
      <c r="G156" s="23"/>
      <c r="H156" s="25"/>
      <c r="I156" s="96" t="str">
        <f t="shared" si="5"/>
        <v/>
      </c>
      <c r="J156" s="107"/>
      <c r="K156" s="141"/>
      <c r="L156" s="141"/>
      <c r="M156" s="141"/>
      <c r="N156" s="141"/>
      <c r="O156" s="142"/>
    </row>
    <row r="157" spans="1:15" ht="15" customHeight="1" x14ac:dyDescent="0.15">
      <c r="A157" s="17"/>
      <c r="B157" s="17"/>
      <c r="C157" s="17"/>
      <c r="E157" s="38"/>
      <c r="F157" s="93" t="str">
        <f t="shared" si="4"/>
        <v/>
      </c>
      <c r="G157" s="23"/>
      <c r="H157" s="25"/>
      <c r="I157" s="96" t="str">
        <f t="shared" si="5"/>
        <v/>
      </c>
      <c r="J157" s="107"/>
      <c r="K157" s="141"/>
      <c r="L157" s="141"/>
      <c r="M157" s="141"/>
      <c r="N157" s="141"/>
      <c r="O157" s="142"/>
    </row>
    <row r="158" spans="1:15" ht="15" customHeight="1" x14ac:dyDescent="0.15">
      <c r="A158" s="17"/>
      <c r="B158" s="17"/>
      <c r="C158" s="17"/>
      <c r="E158" s="38"/>
      <c r="F158" s="93" t="str">
        <f t="shared" si="4"/>
        <v/>
      </c>
      <c r="G158" s="23"/>
      <c r="H158" s="25"/>
      <c r="I158" s="96" t="str">
        <f t="shared" si="5"/>
        <v/>
      </c>
      <c r="J158" s="107"/>
      <c r="K158" s="141"/>
      <c r="L158" s="141"/>
      <c r="M158" s="141"/>
      <c r="N158" s="141"/>
      <c r="O158" s="142"/>
    </row>
    <row r="159" spans="1:15" ht="15" customHeight="1" x14ac:dyDescent="0.15">
      <c r="A159" s="17"/>
      <c r="B159" s="17"/>
      <c r="C159" s="17"/>
      <c r="E159" s="38"/>
      <c r="F159" s="93" t="str">
        <f t="shared" si="4"/>
        <v/>
      </c>
      <c r="G159" s="23"/>
      <c r="H159" s="25"/>
      <c r="I159" s="96" t="str">
        <f t="shared" si="5"/>
        <v/>
      </c>
      <c r="J159" s="107"/>
      <c r="K159" s="141"/>
      <c r="L159" s="141"/>
      <c r="M159" s="141"/>
      <c r="N159" s="141"/>
      <c r="O159" s="142"/>
    </row>
    <row r="160" spans="1:15" ht="15" customHeight="1" x14ac:dyDescent="0.15">
      <c r="A160" s="17"/>
      <c r="B160" s="17"/>
      <c r="C160" s="17"/>
      <c r="E160" s="38"/>
      <c r="F160" s="93" t="str">
        <f t="shared" si="4"/>
        <v/>
      </c>
      <c r="G160" s="23"/>
      <c r="H160" s="25"/>
      <c r="I160" s="96" t="str">
        <f t="shared" si="5"/>
        <v/>
      </c>
      <c r="J160" s="107"/>
      <c r="K160" s="141"/>
      <c r="L160" s="141"/>
      <c r="M160" s="141"/>
      <c r="N160" s="141"/>
      <c r="O160" s="142"/>
    </row>
    <row r="161" spans="1:15" ht="15" customHeight="1" x14ac:dyDescent="0.15">
      <c r="A161" s="17"/>
      <c r="B161" s="17"/>
      <c r="C161" s="17"/>
      <c r="E161" s="38"/>
      <c r="F161" s="93" t="str">
        <f t="shared" si="4"/>
        <v/>
      </c>
      <c r="G161" s="23"/>
      <c r="H161" s="25"/>
      <c r="I161" s="96" t="str">
        <f t="shared" si="5"/>
        <v/>
      </c>
      <c r="J161" s="107"/>
      <c r="K161" s="141"/>
      <c r="L161" s="141"/>
      <c r="M161" s="141"/>
      <c r="N161" s="141"/>
      <c r="O161" s="142"/>
    </row>
    <row r="162" spans="1:15" ht="15" customHeight="1" x14ac:dyDescent="0.15">
      <c r="A162" s="17"/>
      <c r="B162" s="17"/>
      <c r="C162" s="17"/>
      <c r="E162" s="38"/>
      <c r="F162" s="93" t="str">
        <f t="shared" si="4"/>
        <v/>
      </c>
      <c r="G162" s="23"/>
      <c r="H162" s="25"/>
      <c r="I162" s="96" t="str">
        <f t="shared" si="5"/>
        <v/>
      </c>
      <c r="J162" s="107"/>
      <c r="K162" s="141"/>
      <c r="L162" s="141"/>
      <c r="M162" s="141"/>
      <c r="N162" s="141"/>
      <c r="O162" s="142"/>
    </row>
    <row r="163" spans="1:15" ht="15" customHeight="1" x14ac:dyDescent="0.15">
      <c r="A163" s="17"/>
      <c r="B163" s="17"/>
      <c r="C163" s="17"/>
      <c r="E163" s="38"/>
      <c r="F163" s="93" t="str">
        <f t="shared" si="4"/>
        <v/>
      </c>
      <c r="G163" s="23"/>
      <c r="H163" s="25"/>
      <c r="I163" s="96" t="str">
        <f t="shared" si="5"/>
        <v/>
      </c>
      <c r="J163" s="107"/>
      <c r="K163" s="141"/>
      <c r="L163" s="141"/>
      <c r="M163" s="141"/>
      <c r="N163" s="141"/>
      <c r="O163" s="142"/>
    </row>
    <row r="164" spans="1:15" ht="15" customHeight="1" x14ac:dyDescent="0.15">
      <c r="A164" s="17"/>
      <c r="B164" s="17"/>
      <c r="C164" s="17"/>
      <c r="E164" s="38"/>
      <c r="F164" s="93" t="str">
        <f t="shared" si="4"/>
        <v/>
      </c>
      <c r="G164" s="23"/>
      <c r="H164" s="25"/>
      <c r="I164" s="96" t="str">
        <f t="shared" si="5"/>
        <v/>
      </c>
      <c r="J164" s="107"/>
      <c r="K164" s="141"/>
      <c r="L164" s="141"/>
      <c r="M164" s="141"/>
      <c r="N164" s="141"/>
      <c r="O164" s="142"/>
    </row>
    <row r="165" spans="1:15" ht="15" customHeight="1" x14ac:dyDescent="0.15">
      <c r="A165" s="17"/>
      <c r="B165" s="17"/>
      <c r="C165" s="17"/>
      <c r="E165" s="38"/>
      <c r="F165" s="93" t="str">
        <f t="shared" si="4"/>
        <v/>
      </c>
      <c r="G165" s="23"/>
      <c r="H165" s="25"/>
      <c r="I165" s="96" t="str">
        <f t="shared" si="5"/>
        <v/>
      </c>
      <c r="J165" s="107"/>
      <c r="K165" s="141"/>
      <c r="L165" s="141"/>
      <c r="M165" s="141"/>
      <c r="N165" s="141"/>
      <c r="O165" s="142"/>
    </row>
    <row r="166" spans="1:15" ht="15" customHeight="1" x14ac:dyDescent="0.15">
      <c r="A166" s="17"/>
      <c r="B166" s="17"/>
      <c r="C166" s="17"/>
      <c r="E166" s="38"/>
      <c r="F166" s="93" t="str">
        <f t="shared" si="4"/>
        <v/>
      </c>
      <c r="G166" s="23"/>
      <c r="H166" s="25"/>
      <c r="I166" s="96" t="str">
        <f t="shared" si="5"/>
        <v/>
      </c>
      <c r="J166" s="107"/>
      <c r="K166" s="141"/>
      <c r="L166" s="141"/>
      <c r="M166" s="141"/>
      <c r="N166" s="141"/>
      <c r="O166" s="142"/>
    </row>
    <row r="167" spans="1:15" ht="15" customHeight="1" x14ac:dyDescent="0.15">
      <c r="A167" s="17"/>
      <c r="B167" s="17"/>
      <c r="C167" s="17"/>
      <c r="E167" s="38"/>
      <c r="F167" s="93" t="str">
        <f t="shared" si="4"/>
        <v/>
      </c>
      <c r="G167" s="23"/>
      <c r="H167" s="25"/>
      <c r="I167" s="96" t="str">
        <f t="shared" si="5"/>
        <v/>
      </c>
      <c r="J167" s="107"/>
      <c r="K167" s="141"/>
      <c r="L167" s="141"/>
      <c r="M167" s="141"/>
      <c r="N167" s="141"/>
      <c r="O167" s="142"/>
    </row>
    <row r="168" spans="1:15" ht="15" customHeight="1" x14ac:dyDescent="0.15">
      <c r="A168" s="17"/>
      <c r="B168" s="17"/>
      <c r="C168" s="17"/>
      <c r="E168" s="38"/>
      <c r="F168" s="93" t="str">
        <f t="shared" si="4"/>
        <v/>
      </c>
      <c r="G168" s="23"/>
      <c r="H168" s="25"/>
      <c r="I168" s="96" t="str">
        <f t="shared" si="5"/>
        <v/>
      </c>
      <c r="J168" s="107"/>
      <c r="K168" s="141"/>
      <c r="L168" s="141"/>
      <c r="M168" s="141"/>
      <c r="N168" s="141"/>
      <c r="O168" s="142"/>
    </row>
    <row r="169" spans="1:15" ht="15" customHeight="1" x14ac:dyDescent="0.15">
      <c r="A169" s="17"/>
      <c r="B169" s="17"/>
      <c r="C169" s="17"/>
      <c r="E169" s="38"/>
      <c r="F169" s="93" t="str">
        <f t="shared" si="4"/>
        <v/>
      </c>
      <c r="G169" s="23"/>
      <c r="H169" s="25"/>
      <c r="I169" s="96" t="str">
        <f t="shared" si="5"/>
        <v/>
      </c>
      <c r="J169" s="107"/>
      <c r="K169" s="141"/>
      <c r="L169" s="141"/>
      <c r="M169" s="141"/>
      <c r="N169" s="141"/>
      <c r="O169" s="142"/>
    </row>
    <row r="170" spans="1:15" ht="15" customHeight="1" x14ac:dyDescent="0.15">
      <c r="A170" s="17"/>
      <c r="B170" s="17"/>
      <c r="C170" s="17"/>
      <c r="E170" s="38"/>
      <c r="F170" s="93" t="str">
        <f t="shared" si="4"/>
        <v/>
      </c>
      <c r="G170" s="23"/>
      <c r="H170" s="25"/>
      <c r="I170" s="96" t="str">
        <f t="shared" si="5"/>
        <v/>
      </c>
      <c r="J170" s="107"/>
      <c r="K170" s="141"/>
      <c r="L170" s="141"/>
      <c r="M170" s="141"/>
      <c r="N170" s="141"/>
      <c r="O170" s="142"/>
    </row>
    <row r="171" spans="1:15" ht="15" customHeight="1" x14ac:dyDescent="0.15">
      <c r="A171" s="17"/>
      <c r="B171" s="17"/>
      <c r="C171" s="17"/>
      <c r="E171" s="38"/>
      <c r="F171" s="93" t="str">
        <f t="shared" si="4"/>
        <v/>
      </c>
      <c r="G171" s="23"/>
      <c r="H171" s="25"/>
      <c r="I171" s="96" t="str">
        <f t="shared" si="5"/>
        <v/>
      </c>
      <c r="J171" s="107"/>
      <c r="K171" s="141"/>
      <c r="L171" s="141"/>
      <c r="M171" s="141"/>
      <c r="N171" s="141"/>
      <c r="O171" s="142"/>
    </row>
    <row r="172" spans="1:15" ht="15" customHeight="1" x14ac:dyDescent="0.15">
      <c r="A172" s="17"/>
      <c r="B172" s="17"/>
      <c r="C172" s="17"/>
      <c r="E172" s="38"/>
      <c r="F172" s="93" t="str">
        <f t="shared" si="4"/>
        <v/>
      </c>
      <c r="G172" s="23"/>
      <c r="H172" s="25"/>
      <c r="I172" s="96" t="str">
        <f t="shared" si="5"/>
        <v/>
      </c>
      <c r="J172" s="107"/>
      <c r="K172" s="141"/>
      <c r="L172" s="141"/>
      <c r="M172" s="141"/>
      <c r="N172" s="141"/>
      <c r="O172" s="142"/>
    </row>
    <row r="173" spans="1:15" ht="15" customHeight="1" x14ac:dyDescent="0.15">
      <c r="A173" s="17"/>
      <c r="B173" s="17"/>
      <c r="C173" s="17"/>
      <c r="E173" s="38"/>
      <c r="F173" s="93" t="str">
        <f t="shared" si="4"/>
        <v/>
      </c>
      <c r="G173" s="23"/>
      <c r="H173" s="25"/>
      <c r="I173" s="96" t="str">
        <f t="shared" si="5"/>
        <v/>
      </c>
      <c r="J173" s="107"/>
      <c r="K173" s="141"/>
      <c r="L173" s="141"/>
      <c r="M173" s="141"/>
      <c r="N173" s="141"/>
      <c r="O173" s="142"/>
    </row>
    <row r="174" spans="1:15" ht="15" customHeight="1" x14ac:dyDescent="0.15">
      <c r="A174" s="17"/>
      <c r="B174" s="17"/>
      <c r="C174" s="17"/>
      <c r="E174" s="38"/>
      <c r="F174" s="93" t="str">
        <f t="shared" si="4"/>
        <v/>
      </c>
      <c r="G174" s="23"/>
      <c r="H174" s="25"/>
      <c r="I174" s="96" t="str">
        <f t="shared" si="5"/>
        <v/>
      </c>
      <c r="J174" s="107"/>
      <c r="K174" s="141"/>
      <c r="L174" s="141"/>
      <c r="M174" s="141"/>
      <c r="N174" s="141"/>
      <c r="O174" s="142"/>
    </row>
    <row r="175" spans="1:15" ht="15" customHeight="1" x14ac:dyDescent="0.15">
      <c r="A175" s="17"/>
      <c r="B175" s="17"/>
      <c r="C175" s="17"/>
      <c r="E175" s="38"/>
      <c r="F175" s="93" t="str">
        <f t="shared" si="4"/>
        <v/>
      </c>
      <c r="G175" s="23"/>
      <c r="H175" s="25"/>
      <c r="I175" s="96" t="str">
        <f t="shared" si="5"/>
        <v/>
      </c>
      <c r="J175" s="107"/>
      <c r="K175" s="141"/>
      <c r="L175" s="141"/>
      <c r="M175" s="141"/>
      <c r="N175" s="141"/>
      <c r="O175" s="142"/>
    </row>
    <row r="176" spans="1:15" ht="15" customHeight="1" x14ac:dyDescent="0.15">
      <c r="A176" s="17"/>
      <c r="B176" s="17"/>
      <c r="C176" s="17"/>
      <c r="E176" s="38"/>
      <c r="F176" s="93" t="str">
        <f t="shared" si="4"/>
        <v/>
      </c>
      <c r="G176" s="23"/>
      <c r="H176" s="25"/>
      <c r="I176" s="96" t="str">
        <f t="shared" si="5"/>
        <v/>
      </c>
      <c r="J176" s="107"/>
      <c r="K176" s="141"/>
      <c r="L176" s="141"/>
      <c r="M176" s="141"/>
      <c r="N176" s="141"/>
      <c r="O176" s="142"/>
    </row>
    <row r="177" spans="1:15" ht="15" customHeight="1" x14ac:dyDescent="0.15">
      <c r="A177" s="17"/>
      <c r="B177" s="17"/>
      <c r="C177" s="17"/>
      <c r="E177" s="38"/>
      <c r="F177" s="93" t="str">
        <f t="shared" si="4"/>
        <v/>
      </c>
      <c r="G177" s="23"/>
      <c r="H177" s="25"/>
      <c r="I177" s="96" t="str">
        <f t="shared" si="5"/>
        <v/>
      </c>
      <c r="J177" s="107"/>
      <c r="K177" s="141"/>
      <c r="L177" s="141"/>
      <c r="M177" s="141"/>
      <c r="N177" s="141"/>
      <c r="O177" s="142"/>
    </row>
    <row r="178" spans="1:15" ht="15" customHeight="1" x14ac:dyDescent="0.15">
      <c r="A178" s="17"/>
      <c r="B178" s="17"/>
      <c r="C178" s="17"/>
      <c r="E178" s="38"/>
      <c r="F178" s="93" t="str">
        <f t="shared" si="4"/>
        <v/>
      </c>
      <c r="G178" s="23"/>
      <c r="H178" s="25"/>
      <c r="I178" s="96" t="str">
        <f t="shared" si="5"/>
        <v/>
      </c>
      <c r="J178" s="107"/>
      <c r="K178" s="141"/>
      <c r="L178" s="141"/>
      <c r="M178" s="141"/>
      <c r="N178" s="141"/>
      <c r="O178" s="142"/>
    </row>
    <row r="179" spans="1:15" ht="15" customHeight="1" x14ac:dyDescent="0.15">
      <c r="A179" s="17"/>
      <c r="B179" s="17"/>
      <c r="C179" s="17"/>
      <c r="E179" s="38"/>
      <c r="F179" s="93" t="str">
        <f t="shared" si="4"/>
        <v/>
      </c>
      <c r="G179" s="23"/>
      <c r="H179" s="25"/>
      <c r="I179" s="96" t="str">
        <f t="shared" si="5"/>
        <v/>
      </c>
      <c r="J179" s="107"/>
      <c r="K179" s="141"/>
      <c r="L179" s="141"/>
      <c r="M179" s="141"/>
      <c r="N179" s="141"/>
      <c r="O179" s="142"/>
    </row>
    <row r="180" spans="1:15" ht="15" customHeight="1" x14ac:dyDescent="0.15">
      <c r="A180" s="17"/>
      <c r="B180" s="17"/>
      <c r="C180" s="17"/>
      <c r="E180" s="38"/>
      <c r="F180" s="93" t="str">
        <f t="shared" si="4"/>
        <v/>
      </c>
      <c r="G180" s="23"/>
      <c r="H180" s="25"/>
      <c r="I180" s="96" t="str">
        <f t="shared" si="5"/>
        <v/>
      </c>
      <c r="J180" s="107"/>
      <c r="K180" s="141"/>
      <c r="L180" s="141"/>
      <c r="M180" s="141"/>
      <c r="N180" s="141"/>
      <c r="O180" s="142"/>
    </row>
    <row r="181" spans="1:15" ht="15" customHeight="1" x14ac:dyDescent="0.15">
      <c r="A181" s="17"/>
      <c r="B181" s="17"/>
      <c r="C181" s="17"/>
      <c r="E181" s="38"/>
      <c r="F181" s="93" t="str">
        <f t="shared" si="4"/>
        <v/>
      </c>
      <c r="G181" s="23"/>
      <c r="H181" s="25"/>
      <c r="I181" s="96" t="str">
        <f t="shared" si="5"/>
        <v/>
      </c>
      <c r="J181" s="107"/>
      <c r="K181" s="141"/>
      <c r="L181" s="141"/>
      <c r="M181" s="141"/>
      <c r="N181" s="141"/>
      <c r="O181" s="142"/>
    </row>
    <row r="182" spans="1:15" ht="15" customHeight="1" x14ac:dyDescent="0.15">
      <c r="A182" s="17"/>
      <c r="B182" s="17"/>
      <c r="C182" s="17"/>
      <c r="E182" s="38"/>
      <c r="F182" s="93" t="str">
        <f t="shared" si="4"/>
        <v/>
      </c>
      <c r="G182" s="23"/>
      <c r="H182" s="25"/>
      <c r="I182" s="96" t="str">
        <f t="shared" si="5"/>
        <v/>
      </c>
      <c r="J182" s="107"/>
      <c r="K182" s="141"/>
      <c r="L182" s="141"/>
      <c r="M182" s="141"/>
      <c r="N182" s="141"/>
      <c r="O182" s="142"/>
    </row>
    <row r="183" spans="1:15" ht="15" customHeight="1" x14ac:dyDescent="0.15">
      <c r="A183" s="17"/>
      <c r="B183" s="17"/>
      <c r="C183" s="17"/>
      <c r="E183" s="38"/>
      <c r="F183" s="93" t="str">
        <f t="shared" si="4"/>
        <v/>
      </c>
      <c r="G183" s="23"/>
      <c r="H183" s="25"/>
      <c r="I183" s="96" t="str">
        <f t="shared" si="5"/>
        <v/>
      </c>
      <c r="J183" s="107"/>
      <c r="K183" s="141"/>
      <c r="L183" s="141"/>
      <c r="M183" s="141"/>
      <c r="N183" s="141"/>
      <c r="O183" s="142"/>
    </row>
    <row r="184" spans="1:15" ht="15" customHeight="1" x14ac:dyDescent="0.15">
      <c r="A184" s="17"/>
      <c r="B184" s="17"/>
      <c r="C184" s="17"/>
      <c r="E184" s="38"/>
      <c r="F184" s="93" t="str">
        <f t="shared" si="4"/>
        <v/>
      </c>
      <c r="G184" s="23"/>
      <c r="H184" s="25"/>
      <c r="I184" s="96" t="str">
        <f t="shared" si="5"/>
        <v/>
      </c>
      <c r="J184" s="107"/>
      <c r="K184" s="141"/>
      <c r="L184" s="141"/>
      <c r="M184" s="141"/>
      <c r="N184" s="141"/>
      <c r="O184" s="142"/>
    </row>
    <row r="185" spans="1:15" ht="15" customHeight="1" x14ac:dyDescent="0.15">
      <c r="A185" s="17"/>
      <c r="B185" s="17"/>
      <c r="C185" s="17"/>
      <c r="E185" s="38"/>
      <c r="F185" s="93" t="str">
        <f t="shared" si="4"/>
        <v/>
      </c>
      <c r="G185" s="23"/>
      <c r="H185" s="25"/>
      <c r="I185" s="96" t="str">
        <f t="shared" si="5"/>
        <v/>
      </c>
      <c r="J185" s="107"/>
      <c r="K185" s="141"/>
      <c r="L185" s="141"/>
      <c r="M185" s="141"/>
      <c r="N185" s="141"/>
      <c r="O185" s="142"/>
    </row>
    <row r="186" spans="1:15" ht="15" customHeight="1" x14ac:dyDescent="0.15">
      <c r="A186" s="17"/>
      <c r="B186" s="17"/>
      <c r="C186" s="17"/>
      <c r="E186" s="38"/>
      <c r="F186" s="93" t="str">
        <f t="shared" si="4"/>
        <v/>
      </c>
      <c r="G186" s="23"/>
      <c r="H186" s="25"/>
      <c r="I186" s="96" t="str">
        <f t="shared" si="5"/>
        <v/>
      </c>
      <c r="J186" s="107"/>
      <c r="K186" s="141"/>
      <c r="L186" s="141"/>
      <c r="M186" s="141"/>
      <c r="N186" s="141"/>
      <c r="O186" s="142"/>
    </row>
    <row r="187" spans="1:15" ht="15" customHeight="1" x14ac:dyDescent="0.15">
      <c r="A187" s="17"/>
      <c r="B187" s="17"/>
      <c r="C187" s="17"/>
      <c r="E187" s="38"/>
      <c r="F187" s="93" t="str">
        <f t="shared" si="4"/>
        <v/>
      </c>
      <c r="G187" s="23"/>
      <c r="H187" s="25"/>
      <c r="I187" s="96" t="str">
        <f t="shared" si="5"/>
        <v/>
      </c>
      <c r="J187" s="107"/>
      <c r="K187" s="141"/>
      <c r="L187" s="141"/>
      <c r="M187" s="141"/>
      <c r="N187" s="141"/>
      <c r="O187" s="142"/>
    </row>
    <row r="188" spans="1:15" ht="15" customHeight="1" x14ac:dyDescent="0.15">
      <c r="A188" s="17"/>
      <c r="B188" s="17"/>
      <c r="C188" s="17"/>
      <c r="E188" s="38"/>
      <c r="F188" s="93" t="str">
        <f t="shared" si="4"/>
        <v/>
      </c>
      <c r="G188" s="23"/>
      <c r="H188" s="25"/>
      <c r="I188" s="96" t="str">
        <f t="shared" si="5"/>
        <v/>
      </c>
      <c r="J188" s="107"/>
      <c r="K188" s="141"/>
      <c r="L188" s="141"/>
      <c r="M188" s="141"/>
      <c r="N188" s="141"/>
      <c r="O188" s="142"/>
    </row>
    <row r="189" spans="1:15" ht="15" customHeight="1" x14ac:dyDescent="0.15">
      <c r="A189" s="17"/>
      <c r="B189" s="17"/>
      <c r="C189" s="17"/>
      <c r="E189" s="38"/>
      <c r="F189" s="93" t="str">
        <f t="shared" si="4"/>
        <v/>
      </c>
      <c r="G189" s="23"/>
      <c r="H189" s="25"/>
      <c r="I189" s="96" t="str">
        <f t="shared" si="5"/>
        <v/>
      </c>
      <c r="J189" s="107"/>
      <c r="K189" s="141"/>
      <c r="L189" s="141"/>
      <c r="M189" s="141"/>
      <c r="N189" s="141"/>
      <c r="O189" s="142"/>
    </row>
    <row r="190" spans="1:15" ht="15" customHeight="1" x14ac:dyDescent="0.15">
      <c r="A190" s="17"/>
      <c r="B190" s="17"/>
      <c r="C190" s="17"/>
      <c r="E190" s="38"/>
      <c r="F190" s="93" t="str">
        <f t="shared" si="4"/>
        <v/>
      </c>
      <c r="G190" s="23"/>
      <c r="H190" s="25"/>
      <c r="I190" s="96" t="str">
        <f t="shared" si="5"/>
        <v/>
      </c>
      <c r="J190" s="107"/>
      <c r="K190" s="141"/>
      <c r="L190" s="141"/>
      <c r="M190" s="141"/>
      <c r="N190" s="141"/>
      <c r="O190" s="142"/>
    </row>
    <row r="191" spans="1:15" ht="15" customHeight="1" x14ac:dyDescent="0.15">
      <c r="A191" s="17"/>
      <c r="B191" s="17"/>
      <c r="C191" s="17"/>
      <c r="E191" s="38"/>
      <c r="F191" s="93" t="str">
        <f t="shared" si="4"/>
        <v/>
      </c>
      <c r="G191" s="23"/>
      <c r="H191" s="25"/>
      <c r="I191" s="96" t="str">
        <f t="shared" si="5"/>
        <v/>
      </c>
      <c r="J191" s="107"/>
      <c r="K191" s="141"/>
      <c r="L191" s="141"/>
      <c r="M191" s="141"/>
      <c r="N191" s="141"/>
      <c r="O191" s="142"/>
    </row>
    <row r="192" spans="1:15" ht="15" customHeight="1" x14ac:dyDescent="0.15">
      <c r="A192" s="17"/>
      <c r="B192" s="17"/>
      <c r="C192" s="17"/>
      <c r="E192" s="38"/>
      <c r="F192" s="93" t="str">
        <f t="shared" si="4"/>
        <v/>
      </c>
      <c r="G192" s="23"/>
      <c r="H192" s="25"/>
      <c r="I192" s="96" t="str">
        <f t="shared" si="5"/>
        <v/>
      </c>
      <c r="J192" s="107"/>
      <c r="K192" s="141"/>
      <c r="L192" s="141"/>
      <c r="M192" s="141"/>
      <c r="N192" s="141"/>
      <c r="O192" s="142"/>
    </row>
    <row r="193" spans="1:15" ht="15" customHeight="1" x14ac:dyDescent="0.15">
      <c r="A193" s="17"/>
      <c r="B193" s="17"/>
      <c r="C193" s="17"/>
      <c r="E193" s="38"/>
      <c r="F193" s="93" t="str">
        <f t="shared" si="4"/>
        <v/>
      </c>
      <c r="G193" s="23"/>
      <c r="H193" s="25"/>
      <c r="I193" s="96" t="str">
        <f t="shared" si="5"/>
        <v/>
      </c>
      <c r="J193" s="107"/>
      <c r="K193" s="141"/>
      <c r="L193" s="141"/>
      <c r="M193" s="141"/>
      <c r="N193" s="141"/>
      <c r="O193" s="142"/>
    </row>
    <row r="194" spans="1:15" ht="15" customHeight="1" x14ac:dyDescent="0.15">
      <c r="A194" s="17"/>
      <c r="B194" s="17"/>
      <c r="C194" s="17"/>
      <c r="E194" s="38"/>
      <c r="F194" s="93" t="str">
        <f t="shared" si="4"/>
        <v/>
      </c>
      <c r="G194" s="23"/>
      <c r="H194" s="25"/>
      <c r="I194" s="96" t="str">
        <f t="shared" si="5"/>
        <v/>
      </c>
      <c r="J194" s="107"/>
      <c r="K194" s="141"/>
      <c r="L194" s="141"/>
      <c r="M194" s="141"/>
      <c r="N194" s="141"/>
      <c r="O194" s="142"/>
    </row>
    <row r="195" spans="1:15" ht="15" customHeight="1" x14ac:dyDescent="0.15">
      <c r="A195" s="17"/>
      <c r="B195" s="17"/>
      <c r="C195" s="17"/>
      <c r="E195" s="38"/>
      <c r="F195" s="93" t="str">
        <f t="shared" si="4"/>
        <v/>
      </c>
      <c r="G195" s="23"/>
      <c r="H195" s="25"/>
      <c r="I195" s="96" t="str">
        <f t="shared" si="5"/>
        <v/>
      </c>
      <c r="J195" s="107"/>
      <c r="K195" s="141"/>
      <c r="L195" s="141"/>
      <c r="M195" s="141"/>
      <c r="N195" s="141"/>
      <c r="O195" s="142"/>
    </row>
    <row r="196" spans="1:15" ht="15" customHeight="1" x14ac:dyDescent="0.15">
      <c r="A196" s="17"/>
      <c r="B196" s="17"/>
      <c r="C196" s="17"/>
      <c r="E196" s="38"/>
      <c r="F196" s="93" t="str">
        <f t="shared" si="4"/>
        <v/>
      </c>
      <c r="G196" s="23"/>
      <c r="H196" s="25"/>
      <c r="I196" s="96" t="str">
        <f t="shared" si="5"/>
        <v/>
      </c>
      <c r="J196" s="107"/>
      <c r="K196" s="141"/>
      <c r="L196" s="141"/>
      <c r="M196" s="141"/>
      <c r="N196" s="141"/>
      <c r="O196" s="142"/>
    </row>
    <row r="197" spans="1:15" ht="15" customHeight="1" x14ac:dyDescent="0.15">
      <c r="A197" s="17"/>
      <c r="B197" s="17"/>
      <c r="C197" s="17"/>
      <c r="E197" s="38"/>
      <c r="F197" s="93" t="str">
        <f t="shared" si="4"/>
        <v/>
      </c>
      <c r="G197" s="23"/>
      <c r="H197" s="25"/>
      <c r="I197" s="96" t="str">
        <f t="shared" si="5"/>
        <v/>
      </c>
      <c r="J197" s="107"/>
      <c r="K197" s="141"/>
      <c r="L197" s="141"/>
      <c r="M197" s="141"/>
      <c r="N197" s="141"/>
      <c r="O197" s="142"/>
    </row>
    <row r="198" spans="1:15" ht="15" customHeight="1" x14ac:dyDescent="0.15">
      <c r="A198" s="17"/>
      <c r="B198" s="17"/>
      <c r="C198" s="17"/>
      <c r="E198" s="38"/>
      <c r="F198" s="93" t="str">
        <f t="shared" si="4"/>
        <v/>
      </c>
      <c r="G198" s="23"/>
      <c r="H198" s="25"/>
      <c r="I198" s="96" t="str">
        <f t="shared" si="5"/>
        <v/>
      </c>
      <c r="J198" s="107"/>
      <c r="K198" s="141"/>
      <c r="L198" s="141"/>
      <c r="M198" s="141"/>
      <c r="N198" s="141"/>
      <c r="O198" s="142"/>
    </row>
    <row r="199" spans="1:15" ht="15" customHeight="1" x14ac:dyDescent="0.15">
      <c r="A199" s="17"/>
      <c r="B199" s="17"/>
      <c r="C199" s="17"/>
      <c r="E199" s="38"/>
      <c r="F199" s="93" t="str">
        <f t="shared" si="4"/>
        <v/>
      </c>
      <c r="G199" s="23"/>
      <c r="H199" s="25"/>
      <c r="I199" s="96" t="str">
        <f t="shared" si="5"/>
        <v/>
      </c>
      <c r="J199" s="107"/>
      <c r="K199" s="141"/>
      <c r="L199" s="141"/>
      <c r="M199" s="141"/>
      <c r="N199" s="141"/>
      <c r="O199" s="142"/>
    </row>
    <row r="200" spans="1:15" ht="15" customHeight="1" x14ac:dyDescent="0.15">
      <c r="A200" s="17"/>
      <c r="B200" s="17"/>
      <c r="C200" s="17"/>
      <c r="E200" s="38"/>
      <c r="F200" s="93" t="str">
        <f t="shared" si="4"/>
        <v/>
      </c>
      <c r="G200" s="23"/>
      <c r="H200" s="25"/>
      <c r="I200" s="96" t="str">
        <f t="shared" si="5"/>
        <v/>
      </c>
      <c r="J200" s="107"/>
      <c r="K200" s="141"/>
      <c r="L200" s="141"/>
      <c r="M200" s="141"/>
      <c r="N200" s="141"/>
      <c r="O200" s="142"/>
    </row>
    <row r="201" spans="1:15" ht="15" customHeight="1" x14ac:dyDescent="0.15">
      <c r="A201" s="17"/>
      <c r="B201" s="17"/>
      <c r="C201" s="17"/>
      <c r="E201" s="38"/>
      <c r="F201" s="93" t="str">
        <f t="shared" si="4"/>
        <v/>
      </c>
      <c r="G201" s="23"/>
      <c r="H201" s="25"/>
      <c r="I201" s="96" t="str">
        <f t="shared" si="5"/>
        <v/>
      </c>
      <c r="J201" s="107"/>
      <c r="K201" s="141"/>
      <c r="L201" s="141"/>
      <c r="M201" s="141"/>
      <c r="N201" s="141"/>
      <c r="O201" s="142"/>
    </row>
    <row r="202" spans="1:15" ht="15" customHeight="1" x14ac:dyDescent="0.15">
      <c r="A202" s="17"/>
      <c r="B202" s="17"/>
      <c r="C202" s="17"/>
      <c r="E202" s="38"/>
      <c r="F202" s="93" t="str">
        <f t="shared" si="4"/>
        <v/>
      </c>
      <c r="G202" s="23"/>
      <c r="H202" s="25"/>
      <c r="I202" s="96" t="str">
        <f t="shared" si="5"/>
        <v/>
      </c>
      <c r="J202" s="107"/>
      <c r="K202" s="141"/>
      <c r="L202" s="141"/>
      <c r="M202" s="141"/>
      <c r="N202" s="141"/>
      <c r="O202" s="142"/>
    </row>
    <row r="203" spans="1:15" ht="15" customHeight="1" x14ac:dyDescent="0.15">
      <c r="A203" s="17"/>
      <c r="B203" s="17"/>
      <c r="C203" s="17"/>
      <c r="E203" s="38"/>
      <c r="F203" s="93" t="str">
        <f t="shared" si="4"/>
        <v/>
      </c>
      <c r="G203" s="23"/>
      <c r="H203" s="25"/>
      <c r="I203" s="96" t="str">
        <f t="shared" si="5"/>
        <v/>
      </c>
      <c r="J203" s="107"/>
      <c r="K203" s="141"/>
      <c r="L203" s="141"/>
      <c r="M203" s="141"/>
      <c r="N203" s="141"/>
      <c r="O203" s="142"/>
    </row>
    <row r="204" spans="1:15" ht="15" customHeight="1" x14ac:dyDescent="0.15">
      <c r="A204" s="17"/>
      <c r="B204" s="17"/>
      <c r="C204" s="17"/>
      <c r="E204" s="38"/>
      <c r="F204" s="93" t="str">
        <f t="shared" si="4"/>
        <v/>
      </c>
      <c r="G204" s="23"/>
      <c r="H204" s="25"/>
      <c r="I204" s="96" t="str">
        <f t="shared" si="5"/>
        <v/>
      </c>
      <c r="J204" s="107"/>
      <c r="K204" s="141"/>
      <c r="L204" s="141"/>
      <c r="M204" s="141"/>
      <c r="N204" s="141"/>
      <c r="O204" s="142"/>
    </row>
    <row r="205" spans="1:15" ht="15" customHeight="1" x14ac:dyDescent="0.15">
      <c r="A205" s="17"/>
      <c r="B205" s="17"/>
      <c r="C205" s="17"/>
      <c r="E205" s="38"/>
      <c r="F205" s="93" t="str">
        <f t="shared" si="4"/>
        <v/>
      </c>
      <c r="G205" s="23"/>
      <c r="H205" s="25"/>
      <c r="I205" s="96" t="str">
        <f t="shared" si="5"/>
        <v/>
      </c>
      <c r="J205" s="107"/>
      <c r="K205" s="141"/>
      <c r="L205" s="141"/>
      <c r="M205" s="141"/>
      <c r="N205" s="141"/>
      <c r="O205" s="142"/>
    </row>
    <row r="206" spans="1:15" ht="15" customHeight="1" x14ac:dyDescent="0.15">
      <c r="A206" s="17"/>
      <c r="B206" s="17"/>
      <c r="C206" s="17"/>
      <c r="E206" s="38"/>
      <c r="F206" s="93" t="str">
        <f t="shared" si="4"/>
        <v/>
      </c>
      <c r="G206" s="23"/>
      <c r="H206" s="25"/>
      <c r="I206" s="96" t="str">
        <f t="shared" si="5"/>
        <v/>
      </c>
      <c r="J206" s="107"/>
      <c r="K206" s="141"/>
      <c r="L206" s="141"/>
      <c r="M206" s="141"/>
      <c r="N206" s="141"/>
      <c r="O206" s="142"/>
    </row>
    <row r="207" spans="1:15" ht="15" customHeight="1" x14ac:dyDescent="0.15">
      <c r="A207" s="17"/>
      <c r="B207" s="17"/>
      <c r="C207" s="17"/>
      <c r="E207" s="38"/>
      <c r="F207" s="93" t="str">
        <f t="shared" si="4"/>
        <v/>
      </c>
      <c r="G207" s="23"/>
      <c r="H207" s="25"/>
      <c r="I207" s="96" t="str">
        <f t="shared" si="5"/>
        <v/>
      </c>
      <c r="J207" s="107"/>
      <c r="K207" s="141"/>
      <c r="L207" s="141"/>
      <c r="M207" s="141"/>
      <c r="N207" s="141"/>
      <c r="O207" s="142"/>
    </row>
    <row r="208" spans="1:15" ht="15" customHeight="1" x14ac:dyDescent="0.15">
      <c r="A208" s="17"/>
      <c r="B208" s="17"/>
      <c r="C208" s="17"/>
      <c r="E208" s="38"/>
      <c r="F208" s="93" t="str">
        <f t="shared" si="4"/>
        <v/>
      </c>
      <c r="G208" s="23"/>
      <c r="H208" s="25"/>
      <c r="I208" s="96" t="str">
        <f t="shared" si="5"/>
        <v/>
      </c>
      <c r="J208" s="107"/>
      <c r="K208" s="141"/>
      <c r="L208" s="141"/>
      <c r="M208" s="141"/>
      <c r="N208" s="141"/>
      <c r="O208" s="142"/>
    </row>
    <row r="209" spans="1:15" ht="15" customHeight="1" x14ac:dyDescent="0.15">
      <c r="A209" s="17"/>
      <c r="B209" s="17"/>
      <c r="C209" s="17"/>
      <c r="E209" s="38"/>
      <c r="F209" s="93" t="str">
        <f t="shared" si="4"/>
        <v/>
      </c>
      <c r="G209" s="23"/>
      <c r="H209" s="25"/>
      <c r="I209" s="96" t="str">
        <f t="shared" si="5"/>
        <v/>
      </c>
      <c r="J209" s="107"/>
      <c r="K209" s="141"/>
      <c r="L209" s="141"/>
      <c r="M209" s="141"/>
      <c r="N209" s="141"/>
      <c r="O209" s="142"/>
    </row>
    <row r="210" spans="1:15" ht="15" customHeight="1" x14ac:dyDescent="0.15">
      <c r="A210" s="17"/>
      <c r="B210" s="17"/>
      <c r="C210" s="17"/>
      <c r="E210" s="38"/>
      <c r="F210" s="93" t="str">
        <f t="shared" ref="F210:F273" si="6">IF(E210="","",TEXT(E210,"aaa"))</f>
        <v/>
      </c>
      <c r="G210" s="23"/>
      <c r="H210" s="25"/>
      <c r="I210" s="96" t="str">
        <f t="shared" si="5"/>
        <v/>
      </c>
      <c r="J210" s="107"/>
      <c r="K210" s="141"/>
      <c r="L210" s="141"/>
      <c r="M210" s="141"/>
      <c r="N210" s="141"/>
      <c r="O210" s="142"/>
    </row>
    <row r="211" spans="1:15" ht="15" customHeight="1" x14ac:dyDescent="0.15">
      <c r="A211" s="17"/>
      <c r="B211" s="17"/>
      <c r="C211" s="17"/>
      <c r="E211" s="38"/>
      <c r="F211" s="93" t="str">
        <f t="shared" si="6"/>
        <v/>
      </c>
      <c r="G211" s="23"/>
      <c r="H211" s="25"/>
      <c r="I211" s="96" t="str">
        <f t="shared" si="5"/>
        <v/>
      </c>
      <c r="J211" s="107"/>
      <c r="K211" s="141"/>
      <c r="L211" s="141"/>
      <c r="M211" s="141"/>
      <c r="N211" s="141"/>
      <c r="O211" s="142"/>
    </row>
    <row r="212" spans="1:15" ht="15" customHeight="1" x14ac:dyDescent="0.15">
      <c r="A212" s="17"/>
      <c r="B212" s="17"/>
      <c r="C212" s="17"/>
      <c r="E212" s="38"/>
      <c r="F212" s="93" t="str">
        <f t="shared" si="6"/>
        <v/>
      </c>
      <c r="G212" s="23"/>
      <c r="H212" s="25"/>
      <c r="I212" s="96" t="str">
        <f t="shared" ref="I212:I275" si="7">IF(H212="","",I211-H212)</f>
        <v/>
      </c>
      <c r="J212" s="107"/>
      <c r="K212" s="141"/>
      <c r="L212" s="141"/>
      <c r="M212" s="141"/>
      <c r="N212" s="141"/>
      <c r="O212" s="142"/>
    </row>
    <row r="213" spans="1:15" ht="15" customHeight="1" x14ac:dyDescent="0.15">
      <c r="A213" s="17"/>
      <c r="B213" s="17"/>
      <c r="C213" s="17"/>
      <c r="E213" s="38"/>
      <c r="F213" s="93" t="str">
        <f t="shared" si="6"/>
        <v/>
      </c>
      <c r="G213" s="23"/>
      <c r="H213" s="25"/>
      <c r="I213" s="96" t="str">
        <f t="shared" si="7"/>
        <v/>
      </c>
      <c r="J213" s="107"/>
      <c r="K213" s="141"/>
      <c r="L213" s="141"/>
      <c r="M213" s="141"/>
      <c r="N213" s="141"/>
      <c r="O213" s="142"/>
    </row>
    <row r="214" spans="1:15" ht="15" customHeight="1" x14ac:dyDescent="0.15">
      <c r="A214" s="17"/>
      <c r="B214" s="17"/>
      <c r="C214" s="17"/>
      <c r="E214" s="38"/>
      <c r="F214" s="93" t="str">
        <f t="shared" si="6"/>
        <v/>
      </c>
      <c r="G214" s="23"/>
      <c r="H214" s="25"/>
      <c r="I214" s="96" t="str">
        <f t="shared" si="7"/>
        <v/>
      </c>
      <c r="J214" s="107"/>
      <c r="K214" s="141"/>
      <c r="L214" s="141"/>
      <c r="M214" s="141"/>
      <c r="N214" s="141"/>
      <c r="O214" s="142"/>
    </row>
    <row r="215" spans="1:15" ht="15" customHeight="1" x14ac:dyDescent="0.15">
      <c r="A215" s="17"/>
      <c r="B215" s="17"/>
      <c r="C215" s="17"/>
      <c r="E215" s="38"/>
      <c r="F215" s="93" t="str">
        <f t="shared" si="6"/>
        <v/>
      </c>
      <c r="G215" s="23"/>
      <c r="H215" s="25"/>
      <c r="I215" s="96" t="str">
        <f t="shared" si="7"/>
        <v/>
      </c>
      <c r="J215" s="107"/>
      <c r="K215" s="141"/>
      <c r="L215" s="141"/>
      <c r="M215" s="141"/>
      <c r="N215" s="141"/>
      <c r="O215" s="142"/>
    </row>
    <row r="216" spans="1:15" ht="15" customHeight="1" x14ac:dyDescent="0.15">
      <c r="A216" s="17"/>
      <c r="B216" s="17"/>
      <c r="C216" s="17"/>
      <c r="E216" s="38"/>
      <c r="F216" s="93" t="str">
        <f t="shared" si="6"/>
        <v/>
      </c>
      <c r="G216" s="23"/>
      <c r="H216" s="25"/>
      <c r="I216" s="96" t="str">
        <f t="shared" si="7"/>
        <v/>
      </c>
      <c r="J216" s="107"/>
      <c r="K216" s="141"/>
      <c r="L216" s="141"/>
      <c r="M216" s="141"/>
      <c r="N216" s="141"/>
      <c r="O216" s="142"/>
    </row>
    <row r="217" spans="1:15" ht="15" customHeight="1" x14ac:dyDescent="0.15">
      <c r="A217" s="17"/>
      <c r="B217" s="17"/>
      <c r="C217" s="17"/>
      <c r="E217" s="38"/>
      <c r="F217" s="93" t="str">
        <f t="shared" si="6"/>
        <v/>
      </c>
      <c r="G217" s="23"/>
      <c r="H217" s="25"/>
      <c r="I217" s="96" t="str">
        <f t="shared" si="7"/>
        <v/>
      </c>
      <c r="J217" s="107"/>
      <c r="K217" s="141"/>
      <c r="L217" s="141"/>
      <c r="M217" s="141"/>
      <c r="N217" s="141"/>
      <c r="O217" s="142"/>
    </row>
    <row r="218" spans="1:15" ht="15" customHeight="1" x14ac:dyDescent="0.15">
      <c r="A218" s="17"/>
      <c r="B218" s="17"/>
      <c r="C218" s="17"/>
      <c r="E218" s="38"/>
      <c r="F218" s="93" t="str">
        <f t="shared" si="6"/>
        <v/>
      </c>
      <c r="G218" s="23"/>
      <c r="H218" s="25"/>
      <c r="I218" s="96" t="str">
        <f t="shared" si="7"/>
        <v/>
      </c>
      <c r="J218" s="107"/>
      <c r="K218" s="141"/>
      <c r="L218" s="141"/>
      <c r="M218" s="141"/>
      <c r="N218" s="141"/>
      <c r="O218" s="142"/>
    </row>
    <row r="219" spans="1:15" ht="15" customHeight="1" x14ac:dyDescent="0.15">
      <c r="A219" s="17"/>
      <c r="B219" s="17"/>
      <c r="C219" s="17"/>
      <c r="E219" s="38"/>
      <c r="F219" s="93" t="str">
        <f t="shared" si="6"/>
        <v/>
      </c>
      <c r="G219" s="23"/>
      <c r="H219" s="25"/>
      <c r="I219" s="96" t="str">
        <f t="shared" si="7"/>
        <v/>
      </c>
      <c r="J219" s="107"/>
      <c r="K219" s="141"/>
      <c r="L219" s="141"/>
      <c r="M219" s="141"/>
      <c r="N219" s="141"/>
      <c r="O219" s="142"/>
    </row>
    <row r="220" spans="1:15" ht="15" customHeight="1" x14ac:dyDescent="0.15">
      <c r="A220" s="17"/>
      <c r="B220" s="17"/>
      <c r="C220" s="17"/>
      <c r="E220" s="38"/>
      <c r="F220" s="93" t="str">
        <f t="shared" si="6"/>
        <v/>
      </c>
      <c r="G220" s="23"/>
      <c r="H220" s="25"/>
      <c r="I220" s="96" t="str">
        <f t="shared" si="7"/>
        <v/>
      </c>
      <c r="J220" s="107"/>
      <c r="K220" s="141"/>
      <c r="L220" s="141"/>
      <c r="M220" s="141"/>
      <c r="N220" s="141"/>
      <c r="O220" s="142"/>
    </row>
    <row r="221" spans="1:15" ht="15" customHeight="1" x14ac:dyDescent="0.15">
      <c r="A221" s="17"/>
      <c r="B221" s="17"/>
      <c r="C221" s="17"/>
      <c r="E221" s="38"/>
      <c r="F221" s="93" t="str">
        <f t="shared" si="6"/>
        <v/>
      </c>
      <c r="G221" s="23"/>
      <c r="H221" s="25"/>
      <c r="I221" s="96" t="str">
        <f t="shared" si="7"/>
        <v/>
      </c>
      <c r="J221" s="107"/>
      <c r="K221" s="141"/>
      <c r="L221" s="141"/>
      <c r="M221" s="141"/>
      <c r="N221" s="141"/>
      <c r="O221" s="142"/>
    </row>
    <row r="222" spans="1:15" ht="15" customHeight="1" x14ac:dyDescent="0.15">
      <c r="A222" s="17"/>
      <c r="B222" s="17"/>
      <c r="C222" s="17"/>
      <c r="E222" s="38"/>
      <c r="F222" s="93" t="str">
        <f t="shared" si="6"/>
        <v/>
      </c>
      <c r="G222" s="23"/>
      <c r="H222" s="25"/>
      <c r="I222" s="96" t="str">
        <f t="shared" si="7"/>
        <v/>
      </c>
      <c r="J222" s="107"/>
      <c r="K222" s="141"/>
      <c r="L222" s="141"/>
      <c r="M222" s="141"/>
      <c r="N222" s="141"/>
      <c r="O222" s="142"/>
    </row>
    <row r="223" spans="1:15" ht="15" customHeight="1" x14ac:dyDescent="0.15">
      <c r="A223" s="17"/>
      <c r="B223" s="17"/>
      <c r="C223" s="17"/>
      <c r="E223" s="38"/>
      <c r="F223" s="93" t="str">
        <f t="shared" si="6"/>
        <v/>
      </c>
      <c r="G223" s="23"/>
      <c r="H223" s="25"/>
      <c r="I223" s="96" t="str">
        <f t="shared" si="7"/>
        <v/>
      </c>
      <c r="J223" s="107"/>
      <c r="K223" s="141"/>
      <c r="L223" s="141"/>
      <c r="M223" s="141"/>
      <c r="N223" s="141"/>
      <c r="O223" s="142"/>
    </row>
    <row r="224" spans="1:15" ht="15" customHeight="1" x14ac:dyDescent="0.15">
      <c r="A224" s="17"/>
      <c r="B224" s="17"/>
      <c r="C224" s="17"/>
      <c r="E224" s="38"/>
      <c r="F224" s="93" t="str">
        <f t="shared" si="6"/>
        <v/>
      </c>
      <c r="G224" s="23"/>
      <c r="H224" s="25"/>
      <c r="I224" s="96" t="str">
        <f t="shared" si="7"/>
        <v/>
      </c>
      <c r="J224" s="107"/>
      <c r="K224" s="141"/>
      <c r="L224" s="141"/>
      <c r="M224" s="141"/>
      <c r="N224" s="141"/>
      <c r="O224" s="142"/>
    </row>
    <row r="225" spans="1:15" ht="15" customHeight="1" x14ac:dyDescent="0.15">
      <c r="A225" s="17"/>
      <c r="B225" s="17"/>
      <c r="C225" s="17"/>
      <c r="E225" s="38"/>
      <c r="F225" s="93" t="str">
        <f t="shared" si="6"/>
        <v/>
      </c>
      <c r="G225" s="23"/>
      <c r="H225" s="25"/>
      <c r="I225" s="96" t="str">
        <f t="shared" si="7"/>
        <v/>
      </c>
      <c r="J225" s="107"/>
      <c r="K225" s="141"/>
      <c r="L225" s="141"/>
      <c r="M225" s="141"/>
      <c r="N225" s="141"/>
      <c r="O225" s="142"/>
    </row>
    <row r="226" spans="1:15" ht="15" customHeight="1" x14ac:dyDescent="0.15">
      <c r="A226" s="17"/>
      <c r="B226" s="17"/>
      <c r="C226" s="17"/>
      <c r="E226" s="38"/>
      <c r="F226" s="93" t="str">
        <f t="shared" si="6"/>
        <v/>
      </c>
      <c r="G226" s="23"/>
      <c r="H226" s="25"/>
      <c r="I226" s="96" t="str">
        <f t="shared" si="7"/>
        <v/>
      </c>
      <c r="J226" s="107"/>
      <c r="K226" s="141"/>
      <c r="L226" s="141"/>
      <c r="M226" s="141"/>
      <c r="N226" s="141"/>
      <c r="O226" s="142"/>
    </row>
    <row r="227" spans="1:15" ht="15" customHeight="1" x14ac:dyDescent="0.15">
      <c r="A227" s="17"/>
      <c r="B227" s="17"/>
      <c r="C227" s="17"/>
      <c r="E227" s="38"/>
      <c r="F227" s="93" t="str">
        <f t="shared" si="6"/>
        <v/>
      </c>
      <c r="G227" s="23"/>
      <c r="H227" s="25"/>
      <c r="I227" s="96" t="str">
        <f t="shared" si="7"/>
        <v/>
      </c>
      <c r="J227" s="107"/>
      <c r="K227" s="141"/>
      <c r="L227" s="141"/>
      <c r="M227" s="141"/>
      <c r="N227" s="141"/>
      <c r="O227" s="142"/>
    </row>
    <row r="228" spans="1:15" ht="15" customHeight="1" x14ac:dyDescent="0.15">
      <c r="A228" s="17"/>
      <c r="B228" s="17"/>
      <c r="C228" s="17"/>
      <c r="E228" s="38"/>
      <c r="F228" s="93" t="str">
        <f t="shared" si="6"/>
        <v/>
      </c>
      <c r="G228" s="23"/>
      <c r="H228" s="25"/>
      <c r="I228" s="96" t="str">
        <f t="shared" si="7"/>
        <v/>
      </c>
      <c r="J228" s="107"/>
      <c r="K228" s="141"/>
      <c r="L228" s="141"/>
      <c r="M228" s="141"/>
      <c r="N228" s="141"/>
      <c r="O228" s="142"/>
    </row>
    <row r="229" spans="1:15" ht="15" customHeight="1" x14ac:dyDescent="0.15">
      <c r="A229" s="17"/>
      <c r="B229" s="17"/>
      <c r="C229" s="17"/>
      <c r="E229" s="38"/>
      <c r="F229" s="93" t="str">
        <f t="shared" si="6"/>
        <v/>
      </c>
      <c r="G229" s="23"/>
      <c r="H229" s="25"/>
      <c r="I229" s="96" t="str">
        <f t="shared" si="7"/>
        <v/>
      </c>
      <c r="J229" s="107"/>
      <c r="K229" s="141"/>
      <c r="L229" s="141"/>
      <c r="M229" s="141"/>
      <c r="N229" s="141"/>
      <c r="O229" s="142"/>
    </row>
    <row r="230" spans="1:15" ht="15" customHeight="1" x14ac:dyDescent="0.15">
      <c r="A230" s="17"/>
      <c r="B230" s="17"/>
      <c r="C230" s="17"/>
      <c r="E230" s="38"/>
      <c r="F230" s="93" t="str">
        <f t="shared" si="6"/>
        <v/>
      </c>
      <c r="G230" s="23"/>
      <c r="H230" s="25"/>
      <c r="I230" s="96" t="str">
        <f t="shared" si="7"/>
        <v/>
      </c>
      <c r="J230" s="107"/>
      <c r="K230" s="141"/>
      <c r="L230" s="141"/>
      <c r="M230" s="141"/>
      <c r="N230" s="141"/>
      <c r="O230" s="142"/>
    </row>
    <row r="231" spans="1:15" ht="15" customHeight="1" x14ac:dyDescent="0.15">
      <c r="A231" s="17"/>
      <c r="B231" s="17"/>
      <c r="C231" s="17"/>
      <c r="E231" s="38"/>
      <c r="F231" s="93" t="str">
        <f t="shared" si="6"/>
        <v/>
      </c>
      <c r="G231" s="23"/>
      <c r="H231" s="25"/>
      <c r="I231" s="96" t="str">
        <f t="shared" si="7"/>
        <v/>
      </c>
      <c r="J231" s="107"/>
      <c r="K231" s="141"/>
      <c r="L231" s="141"/>
      <c r="M231" s="141"/>
      <c r="N231" s="141"/>
      <c r="O231" s="142"/>
    </row>
    <row r="232" spans="1:15" ht="15" customHeight="1" x14ac:dyDescent="0.15">
      <c r="A232" s="17"/>
      <c r="B232" s="17"/>
      <c r="C232" s="17"/>
      <c r="E232" s="38"/>
      <c r="F232" s="93" t="str">
        <f t="shared" si="6"/>
        <v/>
      </c>
      <c r="G232" s="23"/>
      <c r="H232" s="25"/>
      <c r="I232" s="96" t="str">
        <f t="shared" si="7"/>
        <v/>
      </c>
      <c r="J232" s="107"/>
      <c r="K232" s="141"/>
      <c r="L232" s="141"/>
      <c r="M232" s="141"/>
      <c r="N232" s="141"/>
      <c r="O232" s="142"/>
    </row>
    <row r="233" spans="1:15" ht="15" customHeight="1" x14ac:dyDescent="0.15">
      <c r="A233" s="17"/>
      <c r="B233" s="17"/>
      <c r="C233" s="17"/>
      <c r="E233" s="38"/>
      <c r="F233" s="93" t="str">
        <f t="shared" si="6"/>
        <v/>
      </c>
      <c r="G233" s="23"/>
      <c r="H233" s="25"/>
      <c r="I233" s="96" t="str">
        <f t="shared" si="7"/>
        <v/>
      </c>
      <c r="J233" s="107"/>
      <c r="K233" s="141"/>
      <c r="L233" s="141"/>
      <c r="M233" s="141"/>
      <c r="N233" s="141"/>
      <c r="O233" s="142"/>
    </row>
    <row r="234" spans="1:15" ht="15" customHeight="1" x14ac:dyDescent="0.15">
      <c r="A234" s="17"/>
      <c r="B234" s="17"/>
      <c r="C234" s="17"/>
      <c r="E234" s="38"/>
      <c r="F234" s="93" t="str">
        <f t="shared" si="6"/>
        <v/>
      </c>
      <c r="G234" s="23"/>
      <c r="H234" s="25"/>
      <c r="I234" s="96" t="str">
        <f t="shared" si="7"/>
        <v/>
      </c>
      <c r="J234" s="107"/>
      <c r="K234" s="141"/>
      <c r="L234" s="141"/>
      <c r="M234" s="141"/>
      <c r="N234" s="141"/>
      <c r="O234" s="142"/>
    </row>
    <row r="235" spans="1:15" ht="15" customHeight="1" x14ac:dyDescent="0.15">
      <c r="A235" s="17"/>
      <c r="B235" s="17"/>
      <c r="C235" s="17"/>
      <c r="E235" s="38"/>
      <c r="F235" s="93" t="str">
        <f t="shared" si="6"/>
        <v/>
      </c>
      <c r="G235" s="23"/>
      <c r="H235" s="25"/>
      <c r="I235" s="96" t="str">
        <f t="shared" si="7"/>
        <v/>
      </c>
      <c r="J235" s="107"/>
      <c r="K235" s="141"/>
      <c r="L235" s="141"/>
      <c r="M235" s="141"/>
      <c r="N235" s="141"/>
      <c r="O235" s="142"/>
    </row>
    <row r="236" spans="1:15" ht="15" customHeight="1" x14ac:dyDescent="0.15">
      <c r="A236" s="17"/>
      <c r="B236" s="17"/>
      <c r="C236" s="17"/>
      <c r="E236" s="38"/>
      <c r="F236" s="93" t="str">
        <f t="shared" si="6"/>
        <v/>
      </c>
      <c r="G236" s="23"/>
      <c r="H236" s="25"/>
      <c r="I236" s="96" t="str">
        <f t="shared" si="7"/>
        <v/>
      </c>
      <c r="J236" s="107"/>
      <c r="K236" s="141"/>
      <c r="L236" s="141"/>
      <c r="M236" s="141"/>
      <c r="N236" s="141"/>
      <c r="O236" s="142"/>
    </row>
    <row r="237" spans="1:15" ht="15" customHeight="1" x14ac:dyDescent="0.15">
      <c r="A237" s="17"/>
      <c r="B237" s="17"/>
      <c r="C237" s="17"/>
      <c r="E237" s="38"/>
      <c r="F237" s="93" t="str">
        <f t="shared" si="6"/>
        <v/>
      </c>
      <c r="G237" s="23"/>
      <c r="H237" s="25"/>
      <c r="I237" s="96" t="str">
        <f t="shared" si="7"/>
        <v/>
      </c>
      <c r="J237" s="107"/>
      <c r="K237" s="141"/>
      <c r="L237" s="141"/>
      <c r="M237" s="141"/>
      <c r="N237" s="141"/>
      <c r="O237" s="142"/>
    </row>
    <row r="238" spans="1:15" ht="15" customHeight="1" x14ac:dyDescent="0.15">
      <c r="A238" s="17"/>
      <c r="B238" s="17"/>
      <c r="C238" s="17"/>
      <c r="E238" s="38"/>
      <c r="F238" s="93" t="str">
        <f t="shared" si="6"/>
        <v/>
      </c>
      <c r="G238" s="23"/>
      <c r="H238" s="25"/>
      <c r="I238" s="96" t="str">
        <f t="shared" si="7"/>
        <v/>
      </c>
      <c r="J238" s="107"/>
      <c r="K238" s="141"/>
      <c r="L238" s="141"/>
      <c r="M238" s="141"/>
      <c r="N238" s="141"/>
      <c r="O238" s="142"/>
    </row>
    <row r="239" spans="1:15" ht="15" customHeight="1" x14ac:dyDescent="0.15">
      <c r="A239" s="17"/>
      <c r="B239" s="17"/>
      <c r="C239" s="17"/>
      <c r="E239" s="38"/>
      <c r="F239" s="93" t="str">
        <f t="shared" si="6"/>
        <v/>
      </c>
      <c r="G239" s="23"/>
      <c r="H239" s="25"/>
      <c r="I239" s="96" t="str">
        <f t="shared" si="7"/>
        <v/>
      </c>
      <c r="J239" s="107"/>
      <c r="K239" s="141"/>
      <c r="L239" s="141"/>
      <c r="M239" s="141"/>
      <c r="N239" s="141"/>
      <c r="O239" s="142"/>
    </row>
    <row r="240" spans="1:15" ht="15" customHeight="1" x14ac:dyDescent="0.15">
      <c r="A240" s="17"/>
      <c r="B240" s="17"/>
      <c r="C240" s="17"/>
      <c r="E240" s="38"/>
      <c r="F240" s="93" t="str">
        <f t="shared" si="6"/>
        <v/>
      </c>
      <c r="G240" s="23"/>
      <c r="H240" s="25"/>
      <c r="I240" s="96" t="str">
        <f t="shared" si="7"/>
        <v/>
      </c>
      <c r="J240" s="107"/>
      <c r="K240" s="141"/>
      <c r="L240" s="141"/>
      <c r="M240" s="141"/>
      <c r="N240" s="141"/>
      <c r="O240" s="142"/>
    </row>
    <row r="241" spans="1:15" ht="15" customHeight="1" x14ac:dyDescent="0.15">
      <c r="A241" s="17"/>
      <c r="B241" s="17"/>
      <c r="C241" s="17"/>
      <c r="E241" s="38"/>
      <c r="F241" s="93" t="str">
        <f t="shared" si="6"/>
        <v/>
      </c>
      <c r="G241" s="23"/>
      <c r="H241" s="25"/>
      <c r="I241" s="96" t="str">
        <f t="shared" si="7"/>
        <v/>
      </c>
      <c r="J241" s="107"/>
      <c r="K241" s="141"/>
      <c r="L241" s="141"/>
      <c r="M241" s="141"/>
      <c r="N241" s="141"/>
      <c r="O241" s="142"/>
    </row>
    <row r="242" spans="1:15" ht="15" customHeight="1" x14ac:dyDescent="0.15">
      <c r="A242" s="17"/>
      <c r="B242" s="17"/>
      <c r="C242" s="17"/>
      <c r="E242" s="38"/>
      <c r="F242" s="93" t="str">
        <f t="shared" si="6"/>
        <v/>
      </c>
      <c r="G242" s="23"/>
      <c r="H242" s="25"/>
      <c r="I242" s="96" t="str">
        <f t="shared" si="7"/>
        <v/>
      </c>
      <c r="J242" s="107"/>
      <c r="K242" s="141"/>
      <c r="L242" s="141"/>
      <c r="M242" s="141"/>
      <c r="N242" s="141"/>
      <c r="O242" s="142"/>
    </row>
    <row r="243" spans="1:15" ht="15" customHeight="1" x14ac:dyDescent="0.15">
      <c r="A243" s="17"/>
      <c r="B243" s="17"/>
      <c r="C243" s="17"/>
      <c r="E243" s="38"/>
      <c r="F243" s="93" t="str">
        <f t="shared" si="6"/>
        <v/>
      </c>
      <c r="G243" s="23"/>
      <c r="H243" s="25"/>
      <c r="I243" s="96" t="str">
        <f t="shared" si="7"/>
        <v/>
      </c>
      <c r="J243" s="107"/>
      <c r="K243" s="141"/>
      <c r="L243" s="141"/>
      <c r="M243" s="141"/>
      <c r="N243" s="141"/>
      <c r="O243" s="142"/>
    </row>
    <row r="244" spans="1:15" ht="15" customHeight="1" x14ac:dyDescent="0.15">
      <c r="A244" s="17"/>
      <c r="B244" s="17"/>
      <c r="C244" s="17"/>
      <c r="E244" s="38"/>
      <c r="F244" s="93" t="str">
        <f t="shared" si="6"/>
        <v/>
      </c>
      <c r="G244" s="23"/>
      <c r="H244" s="25"/>
      <c r="I244" s="96" t="str">
        <f t="shared" si="7"/>
        <v/>
      </c>
      <c r="J244" s="107"/>
      <c r="K244" s="141"/>
      <c r="L244" s="141"/>
      <c r="M244" s="141"/>
      <c r="N244" s="141"/>
      <c r="O244" s="142"/>
    </row>
    <row r="245" spans="1:15" ht="15" customHeight="1" x14ac:dyDescent="0.15">
      <c r="A245" s="17"/>
      <c r="B245" s="17"/>
      <c r="C245" s="17"/>
      <c r="E245" s="38"/>
      <c r="F245" s="93" t="str">
        <f t="shared" si="6"/>
        <v/>
      </c>
      <c r="G245" s="23"/>
      <c r="H245" s="25"/>
      <c r="I245" s="96" t="str">
        <f t="shared" si="7"/>
        <v/>
      </c>
      <c r="J245" s="107"/>
      <c r="K245" s="141"/>
      <c r="L245" s="141"/>
      <c r="M245" s="141"/>
      <c r="N245" s="141"/>
      <c r="O245" s="142"/>
    </row>
    <row r="246" spans="1:15" ht="15" customHeight="1" x14ac:dyDescent="0.15">
      <c r="A246" s="17"/>
      <c r="B246" s="17"/>
      <c r="C246" s="17"/>
      <c r="E246" s="38"/>
      <c r="F246" s="93" t="str">
        <f t="shared" si="6"/>
        <v/>
      </c>
      <c r="G246" s="23"/>
      <c r="H246" s="25"/>
      <c r="I246" s="96" t="str">
        <f t="shared" si="7"/>
        <v/>
      </c>
      <c r="J246" s="107"/>
      <c r="K246" s="141"/>
      <c r="L246" s="141"/>
      <c r="M246" s="141"/>
      <c r="N246" s="141"/>
      <c r="O246" s="142"/>
    </row>
    <row r="247" spans="1:15" ht="15" customHeight="1" x14ac:dyDescent="0.15">
      <c r="A247" s="17"/>
      <c r="B247" s="17"/>
      <c r="C247" s="17"/>
      <c r="E247" s="38"/>
      <c r="F247" s="93" t="str">
        <f t="shared" si="6"/>
        <v/>
      </c>
      <c r="G247" s="23"/>
      <c r="H247" s="25"/>
      <c r="I247" s="96" t="str">
        <f t="shared" si="7"/>
        <v/>
      </c>
      <c r="J247" s="107"/>
      <c r="K247" s="141"/>
      <c r="L247" s="141"/>
      <c r="M247" s="141"/>
      <c r="N247" s="141"/>
      <c r="O247" s="142"/>
    </row>
    <row r="248" spans="1:15" ht="15" customHeight="1" x14ac:dyDescent="0.15">
      <c r="A248" s="17"/>
      <c r="B248" s="17"/>
      <c r="C248" s="17"/>
      <c r="E248" s="38"/>
      <c r="F248" s="93" t="str">
        <f t="shared" si="6"/>
        <v/>
      </c>
      <c r="G248" s="23"/>
      <c r="H248" s="25"/>
      <c r="I248" s="96" t="str">
        <f t="shared" si="7"/>
        <v/>
      </c>
      <c r="J248" s="107"/>
      <c r="K248" s="141"/>
      <c r="L248" s="141"/>
      <c r="M248" s="141"/>
      <c r="N248" s="141"/>
      <c r="O248" s="142"/>
    </row>
    <row r="249" spans="1:15" ht="15" customHeight="1" x14ac:dyDescent="0.15">
      <c r="A249" s="17"/>
      <c r="B249" s="17"/>
      <c r="C249" s="17"/>
      <c r="E249" s="38"/>
      <c r="F249" s="93" t="str">
        <f t="shared" si="6"/>
        <v/>
      </c>
      <c r="G249" s="23"/>
      <c r="H249" s="25"/>
      <c r="I249" s="96" t="str">
        <f t="shared" si="7"/>
        <v/>
      </c>
      <c r="J249" s="107"/>
      <c r="K249" s="141"/>
      <c r="L249" s="141"/>
      <c r="M249" s="141"/>
      <c r="N249" s="141"/>
      <c r="O249" s="142"/>
    </row>
    <row r="250" spans="1:15" ht="15" customHeight="1" x14ac:dyDescent="0.15">
      <c r="A250" s="17"/>
      <c r="B250" s="17"/>
      <c r="C250" s="17"/>
      <c r="E250" s="38"/>
      <c r="F250" s="93" t="str">
        <f t="shared" si="6"/>
        <v/>
      </c>
      <c r="G250" s="23"/>
      <c r="H250" s="25"/>
      <c r="I250" s="96" t="str">
        <f t="shared" si="7"/>
        <v/>
      </c>
      <c r="J250" s="107"/>
      <c r="K250" s="141"/>
      <c r="L250" s="141"/>
      <c r="M250" s="141"/>
      <c r="N250" s="141"/>
      <c r="O250" s="142"/>
    </row>
    <row r="251" spans="1:15" ht="15" customHeight="1" x14ac:dyDescent="0.15">
      <c r="A251" s="17"/>
      <c r="B251" s="17"/>
      <c r="C251" s="17"/>
      <c r="E251" s="38"/>
      <c r="F251" s="93" t="str">
        <f t="shared" si="6"/>
        <v/>
      </c>
      <c r="G251" s="23"/>
      <c r="H251" s="25"/>
      <c r="I251" s="96" t="str">
        <f t="shared" si="7"/>
        <v/>
      </c>
      <c r="J251" s="107"/>
      <c r="K251" s="141"/>
      <c r="L251" s="141"/>
      <c r="M251" s="141"/>
      <c r="N251" s="141"/>
      <c r="O251" s="142"/>
    </row>
    <row r="252" spans="1:15" ht="15" customHeight="1" x14ac:dyDescent="0.15">
      <c r="A252" s="17"/>
      <c r="B252" s="17"/>
      <c r="C252" s="17"/>
      <c r="E252" s="38"/>
      <c r="F252" s="93" t="str">
        <f t="shared" si="6"/>
        <v/>
      </c>
      <c r="G252" s="23"/>
      <c r="H252" s="25"/>
      <c r="I252" s="96" t="str">
        <f t="shared" si="7"/>
        <v/>
      </c>
      <c r="J252" s="107"/>
      <c r="K252" s="141"/>
      <c r="L252" s="141"/>
      <c r="M252" s="141"/>
      <c r="N252" s="141"/>
      <c r="O252" s="142"/>
    </row>
    <row r="253" spans="1:15" ht="15" customHeight="1" x14ac:dyDescent="0.15">
      <c r="A253" s="17"/>
      <c r="B253" s="17"/>
      <c r="C253" s="17"/>
      <c r="E253" s="38"/>
      <c r="F253" s="93" t="str">
        <f t="shared" si="6"/>
        <v/>
      </c>
      <c r="G253" s="23"/>
      <c r="H253" s="25"/>
      <c r="I253" s="96" t="str">
        <f t="shared" si="7"/>
        <v/>
      </c>
      <c r="J253" s="107"/>
      <c r="K253" s="141"/>
      <c r="L253" s="141"/>
      <c r="M253" s="141"/>
      <c r="N253" s="141"/>
      <c r="O253" s="142"/>
    </row>
    <row r="254" spans="1:15" ht="15" customHeight="1" x14ac:dyDescent="0.15">
      <c r="A254" s="17"/>
      <c r="B254" s="17"/>
      <c r="C254" s="17"/>
      <c r="E254" s="38"/>
      <c r="F254" s="93" t="str">
        <f t="shared" si="6"/>
        <v/>
      </c>
      <c r="G254" s="23"/>
      <c r="H254" s="25"/>
      <c r="I254" s="96" t="str">
        <f t="shared" si="7"/>
        <v/>
      </c>
      <c r="J254" s="107"/>
      <c r="K254" s="141"/>
      <c r="L254" s="141"/>
      <c r="M254" s="141"/>
      <c r="N254" s="141"/>
      <c r="O254" s="142"/>
    </row>
    <row r="255" spans="1:15" ht="15" customHeight="1" x14ac:dyDescent="0.15">
      <c r="A255" s="17"/>
      <c r="B255" s="17"/>
      <c r="C255" s="17"/>
      <c r="E255" s="38"/>
      <c r="F255" s="93" t="str">
        <f t="shared" si="6"/>
        <v/>
      </c>
      <c r="G255" s="23"/>
      <c r="H255" s="25"/>
      <c r="I255" s="96" t="str">
        <f t="shared" si="7"/>
        <v/>
      </c>
      <c r="J255" s="107"/>
      <c r="K255" s="141"/>
      <c r="L255" s="141"/>
      <c r="M255" s="141"/>
      <c r="N255" s="141"/>
      <c r="O255" s="142"/>
    </row>
    <row r="256" spans="1:15" ht="15" customHeight="1" x14ac:dyDescent="0.15">
      <c r="A256" s="17"/>
      <c r="B256" s="17"/>
      <c r="C256" s="17"/>
      <c r="E256" s="38"/>
      <c r="F256" s="93" t="str">
        <f t="shared" si="6"/>
        <v/>
      </c>
      <c r="G256" s="23"/>
      <c r="H256" s="25"/>
      <c r="I256" s="96" t="str">
        <f t="shared" si="7"/>
        <v/>
      </c>
      <c r="J256" s="107"/>
      <c r="K256" s="141"/>
      <c r="L256" s="141"/>
      <c r="M256" s="141"/>
      <c r="N256" s="141"/>
      <c r="O256" s="142"/>
    </row>
    <row r="257" spans="1:15" ht="15" customHeight="1" x14ac:dyDescent="0.15">
      <c r="A257" s="17"/>
      <c r="B257" s="17"/>
      <c r="C257" s="17"/>
      <c r="E257" s="38"/>
      <c r="F257" s="93" t="str">
        <f t="shared" si="6"/>
        <v/>
      </c>
      <c r="G257" s="23"/>
      <c r="H257" s="25"/>
      <c r="I257" s="96" t="str">
        <f t="shared" si="7"/>
        <v/>
      </c>
      <c r="J257" s="107"/>
      <c r="K257" s="141"/>
      <c r="L257" s="141"/>
      <c r="M257" s="141"/>
      <c r="N257" s="141"/>
      <c r="O257" s="142"/>
    </row>
    <row r="258" spans="1:15" ht="15" customHeight="1" x14ac:dyDescent="0.15">
      <c r="A258" s="17"/>
      <c r="B258" s="17"/>
      <c r="C258" s="17"/>
      <c r="E258" s="38"/>
      <c r="F258" s="93" t="str">
        <f t="shared" si="6"/>
        <v/>
      </c>
      <c r="G258" s="23"/>
      <c r="H258" s="25"/>
      <c r="I258" s="96" t="str">
        <f t="shared" si="7"/>
        <v/>
      </c>
      <c r="J258" s="107"/>
      <c r="K258" s="141"/>
      <c r="L258" s="141"/>
      <c r="M258" s="141"/>
      <c r="N258" s="141"/>
      <c r="O258" s="142"/>
    </row>
    <row r="259" spans="1:15" ht="15" customHeight="1" x14ac:dyDescent="0.15">
      <c r="A259" s="17"/>
      <c r="B259" s="17"/>
      <c r="C259" s="17"/>
      <c r="E259" s="38"/>
      <c r="F259" s="93" t="str">
        <f t="shared" si="6"/>
        <v/>
      </c>
      <c r="G259" s="23"/>
      <c r="H259" s="25"/>
      <c r="I259" s="96" t="str">
        <f t="shared" si="7"/>
        <v/>
      </c>
      <c r="J259" s="107"/>
      <c r="K259" s="141"/>
      <c r="L259" s="141"/>
      <c r="M259" s="141"/>
      <c r="N259" s="141"/>
      <c r="O259" s="142"/>
    </row>
    <row r="260" spans="1:15" ht="15" customHeight="1" x14ac:dyDescent="0.15">
      <c r="A260" s="17"/>
      <c r="B260" s="17"/>
      <c r="C260" s="17"/>
      <c r="E260" s="38"/>
      <c r="F260" s="93" t="str">
        <f t="shared" si="6"/>
        <v/>
      </c>
      <c r="G260" s="23"/>
      <c r="H260" s="25"/>
      <c r="I260" s="96" t="str">
        <f t="shared" si="7"/>
        <v/>
      </c>
      <c r="J260" s="107"/>
      <c r="K260" s="141"/>
      <c r="L260" s="141"/>
      <c r="M260" s="141"/>
      <c r="N260" s="141"/>
      <c r="O260" s="142"/>
    </row>
    <row r="261" spans="1:15" ht="15" customHeight="1" x14ac:dyDescent="0.15">
      <c r="A261" s="17"/>
      <c r="B261" s="17"/>
      <c r="C261" s="17"/>
      <c r="E261" s="38"/>
      <c r="F261" s="93" t="str">
        <f t="shared" si="6"/>
        <v/>
      </c>
      <c r="G261" s="23"/>
      <c r="H261" s="25"/>
      <c r="I261" s="96" t="str">
        <f t="shared" si="7"/>
        <v/>
      </c>
      <c r="J261" s="107"/>
      <c r="K261" s="141"/>
      <c r="L261" s="141"/>
      <c r="M261" s="141"/>
      <c r="N261" s="141"/>
      <c r="O261" s="142"/>
    </row>
    <row r="262" spans="1:15" ht="15" customHeight="1" x14ac:dyDescent="0.15">
      <c r="A262" s="17"/>
      <c r="B262" s="17"/>
      <c r="C262" s="17"/>
      <c r="E262" s="38"/>
      <c r="F262" s="93" t="str">
        <f t="shared" si="6"/>
        <v/>
      </c>
      <c r="G262" s="23"/>
      <c r="H262" s="25"/>
      <c r="I262" s="96" t="str">
        <f t="shared" si="7"/>
        <v/>
      </c>
      <c r="J262" s="107"/>
      <c r="K262" s="141"/>
      <c r="L262" s="141"/>
      <c r="M262" s="141"/>
      <c r="N262" s="141"/>
      <c r="O262" s="142"/>
    </row>
    <row r="263" spans="1:15" ht="15" customHeight="1" x14ac:dyDescent="0.15">
      <c r="A263" s="17"/>
      <c r="B263" s="17"/>
      <c r="C263" s="17"/>
      <c r="E263" s="38"/>
      <c r="F263" s="93" t="str">
        <f t="shared" si="6"/>
        <v/>
      </c>
      <c r="G263" s="23"/>
      <c r="H263" s="25"/>
      <c r="I263" s="96" t="str">
        <f t="shared" si="7"/>
        <v/>
      </c>
      <c r="J263" s="107"/>
      <c r="K263" s="141"/>
      <c r="L263" s="141"/>
      <c r="M263" s="141"/>
      <c r="N263" s="141"/>
      <c r="O263" s="142"/>
    </row>
    <row r="264" spans="1:15" ht="15" customHeight="1" x14ac:dyDescent="0.15">
      <c r="A264" s="17"/>
      <c r="B264" s="17"/>
      <c r="C264" s="17"/>
      <c r="E264" s="38"/>
      <c r="F264" s="93" t="str">
        <f t="shared" si="6"/>
        <v/>
      </c>
      <c r="G264" s="23"/>
      <c r="H264" s="25"/>
      <c r="I264" s="96" t="str">
        <f t="shared" si="7"/>
        <v/>
      </c>
      <c r="J264" s="107"/>
      <c r="K264" s="141"/>
      <c r="L264" s="141"/>
      <c r="M264" s="141"/>
      <c r="N264" s="141"/>
      <c r="O264" s="142"/>
    </row>
    <row r="265" spans="1:15" ht="15" customHeight="1" x14ac:dyDescent="0.15">
      <c r="A265" s="17"/>
      <c r="B265" s="17"/>
      <c r="C265" s="17"/>
      <c r="E265" s="38"/>
      <c r="F265" s="93" t="str">
        <f t="shared" si="6"/>
        <v/>
      </c>
      <c r="G265" s="23"/>
      <c r="H265" s="25"/>
      <c r="I265" s="96" t="str">
        <f t="shared" si="7"/>
        <v/>
      </c>
      <c r="J265" s="107"/>
      <c r="K265" s="141"/>
      <c r="L265" s="141"/>
      <c r="M265" s="141"/>
      <c r="N265" s="141"/>
      <c r="O265" s="142"/>
    </row>
    <row r="266" spans="1:15" ht="15" customHeight="1" x14ac:dyDescent="0.15">
      <c r="A266" s="17"/>
      <c r="B266" s="17"/>
      <c r="C266" s="17"/>
      <c r="E266" s="38"/>
      <c r="F266" s="93" t="str">
        <f t="shared" si="6"/>
        <v/>
      </c>
      <c r="G266" s="23"/>
      <c r="H266" s="25"/>
      <c r="I266" s="96" t="str">
        <f t="shared" si="7"/>
        <v/>
      </c>
      <c r="J266" s="107"/>
      <c r="K266" s="141"/>
      <c r="L266" s="141"/>
      <c r="M266" s="141"/>
      <c r="N266" s="141"/>
      <c r="O266" s="142"/>
    </row>
    <row r="267" spans="1:15" ht="15" customHeight="1" x14ac:dyDescent="0.15">
      <c r="A267" s="17"/>
      <c r="B267" s="17"/>
      <c r="C267" s="17"/>
      <c r="E267" s="38"/>
      <c r="F267" s="93" t="str">
        <f t="shared" si="6"/>
        <v/>
      </c>
      <c r="G267" s="23"/>
      <c r="H267" s="25"/>
      <c r="I267" s="96" t="str">
        <f t="shared" si="7"/>
        <v/>
      </c>
      <c r="J267" s="107"/>
      <c r="K267" s="141"/>
      <c r="L267" s="141"/>
      <c r="M267" s="141"/>
      <c r="N267" s="141"/>
      <c r="O267" s="142"/>
    </row>
    <row r="268" spans="1:15" ht="15" customHeight="1" x14ac:dyDescent="0.15">
      <c r="A268" s="17"/>
      <c r="B268" s="17"/>
      <c r="C268" s="17"/>
      <c r="E268" s="38"/>
      <c r="F268" s="93" t="str">
        <f t="shared" si="6"/>
        <v/>
      </c>
      <c r="G268" s="23"/>
      <c r="H268" s="25"/>
      <c r="I268" s="96" t="str">
        <f t="shared" si="7"/>
        <v/>
      </c>
      <c r="J268" s="107"/>
      <c r="K268" s="141"/>
      <c r="L268" s="141"/>
      <c r="M268" s="141"/>
      <c r="N268" s="141"/>
      <c r="O268" s="142"/>
    </row>
    <row r="269" spans="1:15" ht="15" customHeight="1" x14ac:dyDescent="0.15">
      <c r="A269" s="17"/>
      <c r="B269" s="17"/>
      <c r="C269" s="17"/>
      <c r="E269" s="38"/>
      <c r="F269" s="93" t="str">
        <f t="shared" si="6"/>
        <v/>
      </c>
      <c r="G269" s="23"/>
      <c r="H269" s="25"/>
      <c r="I269" s="96" t="str">
        <f t="shared" si="7"/>
        <v/>
      </c>
      <c r="J269" s="107"/>
      <c r="K269" s="141"/>
      <c r="L269" s="141"/>
      <c r="M269" s="141"/>
      <c r="N269" s="141"/>
      <c r="O269" s="142"/>
    </row>
    <row r="270" spans="1:15" ht="15" customHeight="1" x14ac:dyDescent="0.15">
      <c r="A270" s="17"/>
      <c r="B270" s="17"/>
      <c r="C270" s="17"/>
      <c r="E270" s="38"/>
      <c r="F270" s="93" t="str">
        <f t="shared" si="6"/>
        <v/>
      </c>
      <c r="G270" s="23"/>
      <c r="H270" s="25"/>
      <c r="I270" s="96" t="str">
        <f t="shared" si="7"/>
        <v/>
      </c>
      <c r="J270" s="107"/>
      <c r="K270" s="141"/>
      <c r="L270" s="141"/>
      <c r="M270" s="141"/>
      <c r="N270" s="141"/>
      <c r="O270" s="142"/>
    </row>
    <row r="271" spans="1:15" ht="15" customHeight="1" x14ac:dyDescent="0.15">
      <c r="A271" s="17"/>
      <c r="B271" s="17"/>
      <c r="C271" s="17"/>
      <c r="E271" s="38"/>
      <c r="F271" s="93" t="str">
        <f t="shared" si="6"/>
        <v/>
      </c>
      <c r="G271" s="23"/>
      <c r="H271" s="25"/>
      <c r="I271" s="96" t="str">
        <f t="shared" si="7"/>
        <v/>
      </c>
      <c r="J271" s="107"/>
      <c r="K271" s="141"/>
      <c r="L271" s="141"/>
      <c r="M271" s="141"/>
      <c r="N271" s="141"/>
      <c r="O271" s="142"/>
    </row>
    <row r="272" spans="1:15" ht="15" customHeight="1" x14ac:dyDescent="0.15">
      <c r="A272" s="17"/>
      <c r="B272" s="17"/>
      <c r="C272" s="17"/>
      <c r="E272" s="38"/>
      <c r="F272" s="93" t="str">
        <f t="shared" si="6"/>
        <v/>
      </c>
      <c r="G272" s="23"/>
      <c r="H272" s="25"/>
      <c r="I272" s="96" t="str">
        <f t="shared" si="7"/>
        <v/>
      </c>
      <c r="J272" s="107"/>
      <c r="K272" s="141"/>
      <c r="L272" s="141"/>
      <c r="M272" s="141"/>
      <c r="N272" s="141"/>
      <c r="O272" s="142"/>
    </row>
    <row r="273" spans="1:15" ht="15" customHeight="1" x14ac:dyDescent="0.15">
      <c r="A273" s="17"/>
      <c r="B273" s="17"/>
      <c r="C273" s="17"/>
      <c r="E273" s="38"/>
      <c r="F273" s="93" t="str">
        <f t="shared" si="6"/>
        <v/>
      </c>
      <c r="G273" s="23"/>
      <c r="H273" s="25"/>
      <c r="I273" s="96" t="str">
        <f t="shared" si="7"/>
        <v/>
      </c>
      <c r="J273" s="107"/>
      <c r="K273" s="141"/>
      <c r="L273" s="141"/>
      <c r="M273" s="141"/>
      <c r="N273" s="141"/>
      <c r="O273" s="142"/>
    </row>
    <row r="274" spans="1:15" ht="15" customHeight="1" x14ac:dyDescent="0.15">
      <c r="A274" s="17"/>
      <c r="B274" s="17"/>
      <c r="C274" s="17"/>
      <c r="E274" s="38"/>
      <c r="F274" s="93" t="str">
        <f t="shared" ref="F274:F298" si="8">IF(E274="","",TEXT(E274,"aaa"))</f>
        <v/>
      </c>
      <c r="G274" s="23"/>
      <c r="H274" s="25"/>
      <c r="I274" s="96" t="str">
        <f t="shared" si="7"/>
        <v/>
      </c>
      <c r="J274" s="107"/>
      <c r="K274" s="141"/>
      <c r="L274" s="141"/>
      <c r="M274" s="141"/>
      <c r="N274" s="141"/>
      <c r="O274" s="142"/>
    </row>
    <row r="275" spans="1:15" ht="15" customHeight="1" x14ac:dyDescent="0.15">
      <c r="A275" s="17"/>
      <c r="B275" s="17"/>
      <c r="C275" s="17"/>
      <c r="E275" s="38"/>
      <c r="F275" s="93" t="str">
        <f t="shared" si="8"/>
        <v/>
      </c>
      <c r="G275" s="23"/>
      <c r="H275" s="25"/>
      <c r="I275" s="96" t="str">
        <f t="shared" si="7"/>
        <v/>
      </c>
      <c r="J275" s="107"/>
      <c r="K275" s="141"/>
      <c r="L275" s="141"/>
      <c r="M275" s="141"/>
      <c r="N275" s="141"/>
      <c r="O275" s="142"/>
    </row>
    <row r="276" spans="1:15" ht="15" customHeight="1" x14ac:dyDescent="0.15">
      <c r="A276" s="17"/>
      <c r="B276" s="17"/>
      <c r="C276" s="17"/>
      <c r="E276" s="38"/>
      <c r="F276" s="93" t="str">
        <f t="shared" si="8"/>
        <v/>
      </c>
      <c r="G276" s="23"/>
      <c r="H276" s="25"/>
      <c r="I276" s="96" t="str">
        <f t="shared" ref="I276:I298" si="9">IF(H276="","",I275-H276)</f>
        <v/>
      </c>
      <c r="J276" s="107"/>
      <c r="K276" s="141"/>
      <c r="L276" s="141"/>
      <c r="M276" s="141"/>
      <c r="N276" s="141"/>
      <c r="O276" s="142"/>
    </row>
    <row r="277" spans="1:15" ht="15" customHeight="1" x14ac:dyDescent="0.15">
      <c r="A277" s="17"/>
      <c r="B277" s="17"/>
      <c r="C277" s="17"/>
      <c r="E277" s="38"/>
      <c r="F277" s="93" t="str">
        <f t="shared" si="8"/>
        <v/>
      </c>
      <c r="G277" s="23"/>
      <c r="H277" s="25"/>
      <c r="I277" s="96" t="str">
        <f t="shared" si="9"/>
        <v/>
      </c>
      <c r="J277" s="107"/>
      <c r="K277" s="141"/>
      <c r="L277" s="141"/>
      <c r="M277" s="141"/>
      <c r="N277" s="141"/>
      <c r="O277" s="142"/>
    </row>
    <row r="278" spans="1:15" ht="15" customHeight="1" x14ac:dyDescent="0.15">
      <c r="A278" s="17"/>
      <c r="B278" s="17"/>
      <c r="C278" s="17"/>
      <c r="E278" s="38"/>
      <c r="F278" s="93" t="str">
        <f t="shared" si="8"/>
        <v/>
      </c>
      <c r="G278" s="23"/>
      <c r="H278" s="25"/>
      <c r="I278" s="96" t="str">
        <f t="shared" si="9"/>
        <v/>
      </c>
      <c r="J278" s="107"/>
      <c r="K278" s="141"/>
      <c r="L278" s="141"/>
      <c r="M278" s="141"/>
      <c r="N278" s="141"/>
      <c r="O278" s="142"/>
    </row>
    <row r="279" spans="1:15" ht="15" customHeight="1" x14ac:dyDescent="0.15">
      <c r="A279" s="17"/>
      <c r="B279" s="17"/>
      <c r="C279" s="17"/>
      <c r="E279" s="38"/>
      <c r="F279" s="93" t="str">
        <f t="shared" si="8"/>
        <v/>
      </c>
      <c r="G279" s="23"/>
      <c r="H279" s="25"/>
      <c r="I279" s="96" t="str">
        <f t="shared" si="9"/>
        <v/>
      </c>
      <c r="J279" s="107"/>
      <c r="K279" s="141"/>
      <c r="L279" s="141"/>
      <c r="M279" s="141"/>
      <c r="N279" s="141"/>
      <c r="O279" s="142"/>
    </row>
    <row r="280" spans="1:15" ht="15" customHeight="1" x14ac:dyDescent="0.15">
      <c r="A280" s="17"/>
      <c r="B280" s="17"/>
      <c r="C280" s="17"/>
      <c r="E280" s="38"/>
      <c r="F280" s="93" t="str">
        <f t="shared" si="8"/>
        <v/>
      </c>
      <c r="G280" s="23"/>
      <c r="H280" s="25"/>
      <c r="I280" s="96" t="str">
        <f t="shared" si="9"/>
        <v/>
      </c>
      <c r="J280" s="107"/>
      <c r="K280" s="141"/>
      <c r="L280" s="141"/>
      <c r="M280" s="141"/>
      <c r="N280" s="141"/>
      <c r="O280" s="142"/>
    </row>
    <row r="281" spans="1:15" ht="15" customHeight="1" x14ac:dyDescent="0.15">
      <c r="A281" s="17"/>
      <c r="B281" s="17"/>
      <c r="C281" s="17"/>
      <c r="E281" s="38"/>
      <c r="F281" s="93" t="str">
        <f t="shared" si="8"/>
        <v/>
      </c>
      <c r="G281" s="23"/>
      <c r="H281" s="25"/>
      <c r="I281" s="96" t="str">
        <f t="shared" si="9"/>
        <v/>
      </c>
      <c r="J281" s="107"/>
      <c r="K281" s="141"/>
      <c r="L281" s="141"/>
      <c r="M281" s="141"/>
      <c r="N281" s="141"/>
      <c r="O281" s="142"/>
    </row>
    <row r="282" spans="1:15" ht="15" customHeight="1" x14ac:dyDescent="0.15">
      <c r="A282" s="17"/>
      <c r="B282" s="17"/>
      <c r="C282" s="17"/>
      <c r="E282" s="38"/>
      <c r="F282" s="93" t="str">
        <f t="shared" si="8"/>
        <v/>
      </c>
      <c r="G282" s="23"/>
      <c r="H282" s="25"/>
      <c r="I282" s="96" t="str">
        <f t="shared" si="9"/>
        <v/>
      </c>
      <c r="J282" s="107"/>
      <c r="K282" s="141"/>
      <c r="L282" s="141"/>
      <c r="M282" s="141"/>
      <c r="N282" s="141"/>
      <c r="O282" s="142"/>
    </row>
    <row r="283" spans="1:15" ht="15" customHeight="1" x14ac:dyDescent="0.15">
      <c r="A283" s="17"/>
      <c r="B283" s="17"/>
      <c r="C283" s="17"/>
      <c r="E283" s="38"/>
      <c r="F283" s="93" t="str">
        <f t="shared" si="8"/>
        <v/>
      </c>
      <c r="G283" s="23"/>
      <c r="H283" s="25"/>
      <c r="I283" s="96" t="str">
        <f t="shared" si="9"/>
        <v/>
      </c>
      <c r="J283" s="107"/>
      <c r="K283" s="141"/>
      <c r="L283" s="141"/>
      <c r="M283" s="141"/>
      <c r="N283" s="141"/>
      <c r="O283" s="142"/>
    </row>
    <row r="284" spans="1:15" ht="15" customHeight="1" x14ac:dyDescent="0.15">
      <c r="A284" s="17"/>
      <c r="B284" s="17"/>
      <c r="C284" s="17"/>
      <c r="E284" s="38"/>
      <c r="F284" s="93" t="str">
        <f t="shared" si="8"/>
        <v/>
      </c>
      <c r="G284" s="23"/>
      <c r="H284" s="25"/>
      <c r="I284" s="96" t="str">
        <f t="shared" si="9"/>
        <v/>
      </c>
      <c r="J284" s="107"/>
      <c r="K284" s="141"/>
      <c r="L284" s="141"/>
      <c r="M284" s="141"/>
      <c r="N284" s="141"/>
      <c r="O284" s="142"/>
    </row>
    <row r="285" spans="1:15" ht="15" customHeight="1" x14ac:dyDescent="0.15">
      <c r="A285" s="17"/>
      <c r="B285" s="17"/>
      <c r="C285" s="17"/>
      <c r="E285" s="38"/>
      <c r="F285" s="93" t="str">
        <f t="shared" si="8"/>
        <v/>
      </c>
      <c r="G285" s="23"/>
      <c r="H285" s="25"/>
      <c r="I285" s="96" t="str">
        <f t="shared" si="9"/>
        <v/>
      </c>
      <c r="J285" s="107"/>
      <c r="K285" s="141"/>
      <c r="L285" s="141"/>
      <c r="M285" s="141"/>
      <c r="N285" s="141"/>
      <c r="O285" s="142"/>
    </row>
    <row r="286" spans="1:15" ht="15" customHeight="1" x14ac:dyDescent="0.15">
      <c r="A286" s="17"/>
      <c r="B286" s="17"/>
      <c r="C286" s="17"/>
      <c r="E286" s="38"/>
      <c r="F286" s="93" t="str">
        <f t="shared" si="8"/>
        <v/>
      </c>
      <c r="G286" s="23"/>
      <c r="H286" s="25"/>
      <c r="I286" s="96" t="str">
        <f t="shared" si="9"/>
        <v/>
      </c>
      <c r="J286" s="107"/>
      <c r="K286" s="141"/>
      <c r="L286" s="141"/>
      <c r="M286" s="141"/>
      <c r="N286" s="141"/>
      <c r="O286" s="142"/>
    </row>
    <row r="287" spans="1:15" ht="15" customHeight="1" x14ac:dyDescent="0.15">
      <c r="A287" s="17"/>
      <c r="B287" s="17"/>
      <c r="C287" s="17"/>
      <c r="E287" s="38"/>
      <c r="F287" s="93" t="str">
        <f t="shared" si="8"/>
        <v/>
      </c>
      <c r="G287" s="23"/>
      <c r="H287" s="25"/>
      <c r="I287" s="96" t="str">
        <f t="shared" si="9"/>
        <v/>
      </c>
      <c r="J287" s="107"/>
      <c r="K287" s="141"/>
      <c r="L287" s="141"/>
      <c r="M287" s="141"/>
      <c r="N287" s="141"/>
      <c r="O287" s="142"/>
    </row>
    <row r="288" spans="1:15" ht="15" customHeight="1" x14ac:dyDescent="0.15">
      <c r="A288" s="17"/>
      <c r="B288" s="17"/>
      <c r="C288" s="17"/>
      <c r="E288" s="38"/>
      <c r="F288" s="93" t="str">
        <f t="shared" si="8"/>
        <v/>
      </c>
      <c r="G288" s="23"/>
      <c r="H288" s="25"/>
      <c r="I288" s="96" t="str">
        <f t="shared" si="9"/>
        <v/>
      </c>
      <c r="J288" s="107"/>
      <c r="K288" s="141"/>
      <c r="L288" s="141"/>
      <c r="M288" s="141"/>
      <c r="N288" s="141"/>
      <c r="O288" s="142"/>
    </row>
    <row r="289" spans="1:15" ht="15" customHeight="1" x14ac:dyDescent="0.15">
      <c r="A289" s="17"/>
      <c r="B289" s="17"/>
      <c r="C289" s="17"/>
      <c r="E289" s="38"/>
      <c r="F289" s="93" t="str">
        <f t="shared" si="8"/>
        <v/>
      </c>
      <c r="G289" s="23"/>
      <c r="H289" s="25"/>
      <c r="I289" s="96" t="str">
        <f t="shared" si="9"/>
        <v/>
      </c>
      <c r="J289" s="107"/>
      <c r="K289" s="141"/>
      <c r="L289" s="141"/>
      <c r="M289" s="141"/>
      <c r="N289" s="141"/>
      <c r="O289" s="142"/>
    </row>
    <row r="290" spans="1:15" ht="15" customHeight="1" x14ac:dyDescent="0.15">
      <c r="A290" s="17"/>
      <c r="B290" s="17"/>
      <c r="C290" s="17"/>
      <c r="E290" s="38"/>
      <c r="F290" s="93" t="str">
        <f t="shared" si="8"/>
        <v/>
      </c>
      <c r="G290" s="23"/>
      <c r="H290" s="25"/>
      <c r="I290" s="96" t="str">
        <f t="shared" si="9"/>
        <v/>
      </c>
      <c r="J290" s="107"/>
      <c r="K290" s="141"/>
      <c r="L290" s="141"/>
      <c r="M290" s="141"/>
      <c r="N290" s="141"/>
      <c r="O290" s="142"/>
    </row>
    <row r="291" spans="1:15" ht="15" customHeight="1" x14ac:dyDescent="0.15">
      <c r="A291" s="17"/>
      <c r="B291" s="17"/>
      <c r="C291" s="17"/>
      <c r="E291" s="38"/>
      <c r="F291" s="93" t="str">
        <f t="shared" si="8"/>
        <v/>
      </c>
      <c r="G291" s="23"/>
      <c r="H291" s="25"/>
      <c r="I291" s="96" t="str">
        <f t="shared" si="9"/>
        <v/>
      </c>
      <c r="J291" s="107"/>
      <c r="K291" s="141"/>
      <c r="L291" s="141"/>
      <c r="M291" s="141"/>
      <c r="N291" s="141"/>
      <c r="O291" s="142"/>
    </row>
    <row r="292" spans="1:15" ht="15" customHeight="1" x14ac:dyDescent="0.15">
      <c r="A292" s="17"/>
      <c r="B292" s="17"/>
      <c r="C292" s="17"/>
      <c r="E292" s="38"/>
      <c r="F292" s="93" t="str">
        <f t="shared" si="8"/>
        <v/>
      </c>
      <c r="G292" s="23"/>
      <c r="H292" s="25"/>
      <c r="I292" s="96" t="str">
        <f t="shared" si="9"/>
        <v/>
      </c>
      <c r="J292" s="107"/>
      <c r="K292" s="141"/>
      <c r="L292" s="141"/>
      <c r="M292" s="141"/>
      <c r="N292" s="141"/>
      <c r="O292" s="142"/>
    </row>
    <row r="293" spans="1:15" ht="15" customHeight="1" x14ac:dyDescent="0.15">
      <c r="A293" s="17"/>
      <c r="B293" s="17"/>
      <c r="C293" s="17"/>
      <c r="E293" s="38"/>
      <c r="F293" s="93" t="str">
        <f t="shared" si="8"/>
        <v/>
      </c>
      <c r="G293" s="23"/>
      <c r="H293" s="25"/>
      <c r="I293" s="96" t="str">
        <f t="shared" si="9"/>
        <v/>
      </c>
      <c r="J293" s="107"/>
      <c r="K293" s="141"/>
      <c r="L293" s="141"/>
      <c r="M293" s="141"/>
      <c r="N293" s="141"/>
      <c r="O293" s="142"/>
    </row>
    <row r="294" spans="1:15" ht="15" customHeight="1" x14ac:dyDescent="0.15">
      <c r="A294" s="17"/>
      <c r="B294" s="17"/>
      <c r="C294" s="17"/>
      <c r="E294" s="38"/>
      <c r="F294" s="93" t="str">
        <f t="shared" si="8"/>
        <v/>
      </c>
      <c r="G294" s="23"/>
      <c r="H294" s="25"/>
      <c r="I294" s="96" t="str">
        <f t="shared" si="9"/>
        <v/>
      </c>
      <c r="J294" s="107"/>
      <c r="K294" s="141"/>
      <c r="L294" s="141"/>
      <c r="M294" s="141"/>
      <c r="N294" s="141"/>
      <c r="O294" s="142"/>
    </row>
    <row r="295" spans="1:15" ht="15" customHeight="1" x14ac:dyDescent="0.15">
      <c r="A295" s="17"/>
      <c r="B295" s="17"/>
      <c r="C295" s="17"/>
      <c r="E295" s="38"/>
      <c r="F295" s="93" t="str">
        <f t="shared" si="8"/>
        <v/>
      </c>
      <c r="G295" s="23"/>
      <c r="H295" s="25"/>
      <c r="I295" s="96" t="str">
        <f t="shared" si="9"/>
        <v/>
      </c>
      <c r="J295" s="107"/>
      <c r="K295" s="141"/>
      <c r="L295" s="141"/>
      <c r="M295" s="141"/>
      <c r="N295" s="141"/>
      <c r="O295" s="142"/>
    </row>
    <row r="296" spans="1:15" ht="15" customHeight="1" x14ac:dyDescent="0.15">
      <c r="A296" s="17"/>
      <c r="B296" s="17"/>
      <c r="C296" s="17"/>
      <c r="E296" s="38"/>
      <c r="F296" s="93" t="str">
        <f t="shared" si="8"/>
        <v/>
      </c>
      <c r="G296" s="23"/>
      <c r="H296" s="25"/>
      <c r="I296" s="96" t="str">
        <f t="shared" si="9"/>
        <v/>
      </c>
      <c r="J296" s="107"/>
      <c r="K296" s="141"/>
      <c r="L296" s="141"/>
      <c r="M296" s="141"/>
      <c r="N296" s="141"/>
      <c r="O296" s="142"/>
    </row>
    <row r="297" spans="1:15" ht="15" customHeight="1" x14ac:dyDescent="0.15">
      <c r="A297" s="17"/>
      <c r="B297" s="17"/>
      <c r="C297" s="17"/>
      <c r="E297" s="38"/>
      <c r="F297" s="93" t="str">
        <f t="shared" si="8"/>
        <v/>
      </c>
      <c r="G297" s="23"/>
      <c r="H297" s="25"/>
      <c r="I297" s="96" t="str">
        <f t="shared" si="9"/>
        <v/>
      </c>
      <c r="J297" s="107"/>
      <c r="K297" s="141"/>
      <c r="L297" s="141"/>
      <c r="M297" s="141"/>
      <c r="N297" s="141"/>
      <c r="O297" s="142"/>
    </row>
    <row r="298" spans="1:15" ht="15" customHeight="1" x14ac:dyDescent="0.15">
      <c r="A298" s="17"/>
      <c r="B298" s="17"/>
      <c r="C298" s="17"/>
      <c r="E298" s="39"/>
      <c r="F298" s="94" t="str">
        <f t="shared" si="8"/>
        <v/>
      </c>
      <c r="G298" s="40"/>
      <c r="H298" s="41"/>
      <c r="I298" s="97" t="str">
        <f t="shared" si="9"/>
        <v/>
      </c>
      <c r="J298" s="108"/>
      <c r="K298" s="139"/>
      <c r="L298" s="139"/>
      <c r="M298" s="139"/>
      <c r="N298" s="139"/>
      <c r="O298" s="140"/>
    </row>
    <row r="299" spans="1:15" ht="15" customHeight="1" x14ac:dyDescent="0.15">
      <c r="E299" s="1"/>
    </row>
    <row r="300" spans="1:15" ht="15" customHeight="1" x14ac:dyDescent="0.15">
      <c r="E300" s="1"/>
    </row>
    <row r="301" spans="1:15" ht="15" customHeight="1" x14ac:dyDescent="0.15">
      <c r="E301" s="1"/>
    </row>
    <row r="302" spans="1:15" ht="15" customHeight="1" x14ac:dyDescent="0.15">
      <c r="E302" s="1"/>
    </row>
    <row r="303" spans="1:15" ht="15" customHeight="1" x14ac:dyDescent="0.15">
      <c r="E303" s="1"/>
    </row>
    <row r="304" spans="1:15" ht="15" customHeight="1" x14ac:dyDescent="0.15">
      <c r="E304" s="1"/>
    </row>
    <row r="305" spans="5:5" ht="15" customHeight="1" x14ac:dyDescent="0.15">
      <c r="E305" s="1"/>
    </row>
    <row r="306" spans="5:5" ht="15" customHeight="1" x14ac:dyDescent="0.15">
      <c r="E306" s="1"/>
    </row>
    <row r="307" spans="5:5" ht="15" customHeight="1" x14ac:dyDescent="0.15">
      <c r="E307" s="1"/>
    </row>
    <row r="308" spans="5:5" ht="15" customHeight="1" x14ac:dyDescent="0.15">
      <c r="E308" s="1"/>
    </row>
    <row r="309" spans="5:5" ht="15" customHeight="1" x14ac:dyDescent="0.15">
      <c r="E309" s="1"/>
    </row>
    <row r="310" spans="5:5" ht="15" customHeight="1" x14ac:dyDescent="0.15">
      <c r="E310" s="1"/>
    </row>
    <row r="311" spans="5:5" ht="15" customHeight="1" x14ac:dyDescent="0.15">
      <c r="E311" s="1"/>
    </row>
    <row r="312" spans="5:5" ht="15" customHeight="1" x14ac:dyDescent="0.15">
      <c r="E312" s="1"/>
    </row>
    <row r="313" spans="5:5" ht="15" customHeight="1" x14ac:dyDescent="0.15">
      <c r="E313" s="1"/>
    </row>
    <row r="314" spans="5:5" ht="15" customHeight="1" x14ac:dyDescent="0.15">
      <c r="E314" s="1"/>
    </row>
    <row r="315" spans="5:5" ht="15" customHeight="1" x14ac:dyDescent="0.15">
      <c r="E315" s="1"/>
    </row>
    <row r="316" spans="5:5" ht="15" customHeight="1" x14ac:dyDescent="0.15">
      <c r="E316" s="1"/>
    </row>
    <row r="317" spans="5:5" ht="15" customHeight="1" x14ac:dyDescent="0.15">
      <c r="E317" s="1"/>
    </row>
    <row r="318" spans="5:5" ht="15" customHeight="1" x14ac:dyDescent="0.15">
      <c r="E318" s="1"/>
    </row>
    <row r="319" spans="5:5" ht="15" customHeight="1" x14ac:dyDescent="0.15">
      <c r="E319" s="1"/>
    </row>
    <row r="320" spans="5:5" ht="15" customHeight="1" x14ac:dyDescent="0.15">
      <c r="E320" s="1"/>
    </row>
    <row r="321" spans="5:5" ht="15" customHeight="1" x14ac:dyDescent="0.15">
      <c r="E321" s="1"/>
    </row>
    <row r="322" spans="5:5" ht="15" customHeight="1" x14ac:dyDescent="0.15">
      <c r="E322" s="1"/>
    </row>
    <row r="323" spans="5:5" ht="15" customHeight="1" x14ac:dyDescent="0.15">
      <c r="E323" s="1"/>
    </row>
    <row r="324" spans="5:5" ht="15" customHeight="1" x14ac:dyDescent="0.15">
      <c r="E324" s="1"/>
    </row>
    <row r="325" spans="5:5" ht="15" customHeight="1" x14ac:dyDescent="0.15">
      <c r="E325" s="1"/>
    </row>
    <row r="326" spans="5:5" ht="15" customHeight="1" x14ac:dyDescent="0.15">
      <c r="E326" s="1"/>
    </row>
    <row r="327" spans="5:5" ht="15" customHeight="1" x14ac:dyDescent="0.15">
      <c r="E327" s="1"/>
    </row>
    <row r="328" spans="5:5" ht="15" customHeight="1" x14ac:dyDescent="0.15">
      <c r="E328" s="1"/>
    </row>
    <row r="329" spans="5:5" ht="15" customHeight="1" x14ac:dyDescent="0.15">
      <c r="E329" s="1"/>
    </row>
    <row r="330" spans="5:5" ht="15" customHeight="1" x14ac:dyDescent="0.15">
      <c r="E330" s="1"/>
    </row>
    <row r="331" spans="5:5" ht="15" customHeight="1" x14ac:dyDescent="0.15">
      <c r="E331" s="1"/>
    </row>
    <row r="332" spans="5:5" ht="15" customHeight="1" x14ac:dyDescent="0.15">
      <c r="E332" s="1"/>
    </row>
    <row r="333" spans="5:5" ht="15" customHeight="1" x14ac:dyDescent="0.15">
      <c r="E333" s="1"/>
    </row>
    <row r="334" spans="5:5" ht="15" customHeight="1" x14ac:dyDescent="0.15">
      <c r="E334" s="1"/>
    </row>
    <row r="335" spans="5:5" ht="15" customHeight="1" x14ac:dyDescent="0.15">
      <c r="E335" s="1"/>
    </row>
    <row r="336" spans="5:5" ht="15" customHeight="1" x14ac:dyDescent="0.15">
      <c r="E336" s="1"/>
    </row>
    <row r="337" spans="5:5" ht="15" customHeight="1" x14ac:dyDescent="0.15">
      <c r="E337" s="1"/>
    </row>
    <row r="338" spans="5:5" ht="15" customHeight="1" x14ac:dyDescent="0.15">
      <c r="E338" s="1"/>
    </row>
  </sheetData>
  <autoFilter ref="E17:O298">
    <filterColumn colId="6" showButton="0"/>
    <filterColumn colId="7" showButton="0"/>
    <filterColumn colId="8" showButton="0"/>
    <filterColumn colId="9" showButton="0"/>
  </autoFilter>
  <mergeCells count="295">
    <mergeCell ref="D3:E3"/>
    <mergeCell ref="D4:E4"/>
    <mergeCell ref="D5:E5"/>
    <mergeCell ref="D6:E6"/>
    <mergeCell ref="D7:E7"/>
    <mergeCell ref="D8:E8"/>
    <mergeCell ref="D14:E14"/>
    <mergeCell ref="K17:O17"/>
    <mergeCell ref="K18:O18"/>
    <mergeCell ref="K19:O19"/>
    <mergeCell ref="K20:O20"/>
    <mergeCell ref="K21:O21"/>
    <mergeCell ref="D9:E9"/>
    <mergeCell ref="D10:E10"/>
    <mergeCell ref="D11:E11"/>
    <mergeCell ref="D12:E12"/>
    <mergeCell ref="D13:E13"/>
    <mergeCell ref="K28:O28"/>
    <mergeCell ref="D15:E15"/>
    <mergeCell ref="K29:O29"/>
    <mergeCell ref="K30:O30"/>
    <mergeCell ref="K31:O31"/>
    <mergeCell ref="K32:O32"/>
    <mergeCell ref="K33:O33"/>
    <mergeCell ref="K22:O22"/>
    <mergeCell ref="K23:O23"/>
    <mergeCell ref="K24:O24"/>
    <mergeCell ref="K25:O25"/>
    <mergeCell ref="K26:O26"/>
    <mergeCell ref="K27:O27"/>
    <mergeCell ref="K40:O40"/>
    <mergeCell ref="K41:O41"/>
    <mergeCell ref="K42:O42"/>
    <mergeCell ref="K43:O43"/>
    <mergeCell ref="K44:O44"/>
    <mergeCell ref="K45:O45"/>
    <mergeCell ref="K34:O34"/>
    <mergeCell ref="K35:O35"/>
    <mergeCell ref="K36:O36"/>
    <mergeCell ref="K37:O37"/>
    <mergeCell ref="K38:O38"/>
    <mergeCell ref="K39:O39"/>
    <mergeCell ref="K52:O52"/>
    <mergeCell ref="K53:O53"/>
    <mergeCell ref="K54:O54"/>
    <mergeCell ref="K55:O55"/>
    <mergeCell ref="K56:O56"/>
    <mergeCell ref="K57:O57"/>
    <mergeCell ref="K46:O46"/>
    <mergeCell ref="K47:O47"/>
    <mergeCell ref="K48:O48"/>
    <mergeCell ref="K49:O49"/>
    <mergeCell ref="K50:O50"/>
    <mergeCell ref="K51:O51"/>
    <mergeCell ref="K64:O64"/>
    <mergeCell ref="K65:O65"/>
    <mergeCell ref="K66:O66"/>
    <mergeCell ref="K67:O67"/>
    <mergeCell ref="K68:O68"/>
    <mergeCell ref="K69:O69"/>
    <mergeCell ref="K58:O58"/>
    <mergeCell ref="K59:O59"/>
    <mergeCell ref="K60:O60"/>
    <mergeCell ref="K61:O61"/>
    <mergeCell ref="K62:O62"/>
    <mergeCell ref="K63:O63"/>
    <mergeCell ref="K76:O76"/>
    <mergeCell ref="K77:O77"/>
    <mergeCell ref="K78:O78"/>
    <mergeCell ref="K79:O79"/>
    <mergeCell ref="K80:O80"/>
    <mergeCell ref="K81:O81"/>
    <mergeCell ref="K70:O70"/>
    <mergeCell ref="K71:O71"/>
    <mergeCell ref="K72:O72"/>
    <mergeCell ref="K73:O73"/>
    <mergeCell ref="K74:O74"/>
    <mergeCell ref="K75:O75"/>
    <mergeCell ref="K88:O88"/>
    <mergeCell ref="K89:O89"/>
    <mergeCell ref="K90:O90"/>
    <mergeCell ref="K91:O91"/>
    <mergeCell ref="K92:O92"/>
    <mergeCell ref="K93:O93"/>
    <mergeCell ref="K82:O82"/>
    <mergeCell ref="K83:O83"/>
    <mergeCell ref="K84:O84"/>
    <mergeCell ref="K85:O85"/>
    <mergeCell ref="K86:O86"/>
    <mergeCell ref="K87:O87"/>
    <mergeCell ref="K100:O100"/>
    <mergeCell ref="K101:O101"/>
    <mergeCell ref="K102:O102"/>
    <mergeCell ref="K103:O103"/>
    <mergeCell ref="K104:O104"/>
    <mergeCell ref="K105:O105"/>
    <mergeCell ref="K94:O94"/>
    <mergeCell ref="K95:O95"/>
    <mergeCell ref="K96:O96"/>
    <mergeCell ref="K97:O97"/>
    <mergeCell ref="K98:O98"/>
    <mergeCell ref="K99:O99"/>
    <mergeCell ref="K112:O112"/>
    <mergeCell ref="K113:O113"/>
    <mergeCell ref="K114:O114"/>
    <mergeCell ref="K115:O115"/>
    <mergeCell ref="K116:O116"/>
    <mergeCell ref="K117:O117"/>
    <mergeCell ref="K106:O106"/>
    <mergeCell ref="K107:O107"/>
    <mergeCell ref="K108:O108"/>
    <mergeCell ref="K109:O109"/>
    <mergeCell ref="K110:O110"/>
    <mergeCell ref="K111:O111"/>
    <mergeCell ref="K124:O124"/>
    <mergeCell ref="K125:O125"/>
    <mergeCell ref="K126:O126"/>
    <mergeCell ref="K127:O127"/>
    <mergeCell ref="K128:O128"/>
    <mergeCell ref="K129:O129"/>
    <mergeCell ref="K118:O118"/>
    <mergeCell ref="K119:O119"/>
    <mergeCell ref="K120:O120"/>
    <mergeCell ref="K121:O121"/>
    <mergeCell ref="K122:O122"/>
    <mergeCell ref="K123:O123"/>
    <mergeCell ref="K136:O136"/>
    <mergeCell ref="K137:O137"/>
    <mergeCell ref="K138:O138"/>
    <mergeCell ref="K139:O139"/>
    <mergeCell ref="K140:O140"/>
    <mergeCell ref="K141:O141"/>
    <mergeCell ref="K130:O130"/>
    <mergeCell ref="K131:O131"/>
    <mergeCell ref="K132:O132"/>
    <mergeCell ref="K133:O133"/>
    <mergeCell ref="K134:O134"/>
    <mergeCell ref="K135:O135"/>
    <mergeCell ref="K148:O148"/>
    <mergeCell ref="K149:O149"/>
    <mergeCell ref="K150:O150"/>
    <mergeCell ref="K151:O151"/>
    <mergeCell ref="K152:O152"/>
    <mergeCell ref="K153:O153"/>
    <mergeCell ref="K142:O142"/>
    <mergeCell ref="K143:O143"/>
    <mergeCell ref="K144:O144"/>
    <mergeCell ref="K145:O145"/>
    <mergeCell ref="K146:O146"/>
    <mergeCell ref="K147:O147"/>
    <mergeCell ref="K160:O160"/>
    <mergeCell ref="K161:O161"/>
    <mergeCell ref="K162:O162"/>
    <mergeCell ref="K163:O163"/>
    <mergeCell ref="K164:O164"/>
    <mergeCell ref="K165:O165"/>
    <mergeCell ref="K154:O154"/>
    <mergeCell ref="K155:O155"/>
    <mergeCell ref="K156:O156"/>
    <mergeCell ref="K157:O157"/>
    <mergeCell ref="K158:O158"/>
    <mergeCell ref="K159:O159"/>
    <mergeCell ref="K172:O172"/>
    <mergeCell ref="K173:O173"/>
    <mergeCell ref="K174:O174"/>
    <mergeCell ref="K175:O175"/>
    <mergeCell ref="K176:O176"/>
    <mergeCell ref="K177:O177"/>
    <mergeCell ref="K166:O166"/>
    <mergeCell ref="K167:O167"/>
    <mergeCell ref="K168:O168"/>
    <mergeCell ref="K169:O169"/>
    <mergeCell ref="K170:O170"/>
    <mergeCell ref="K171:O171"/>
    <mergeCell ref="K184:O184"/>
    <mergeCell ref="K185:O185"/>
    <mergeCell ref="K186:O186"/>
    <mergeCell ref="K187:O187"/>
    <mergeCell ref="K188:O188"/>
    <mergeCell ref="K189:O189"/>
    <mergeCell ref="K178:O178"/>
    <mergeCell ref="K179:O179"/>
    <mergeCell ref="K180:O180"/>
    <mergeCell ref="K181:O181"/>
    <mergeCell ref="K182:O182"/>
    <mergeCell ref="K183:O183"/>
    <mergeCell ref="K196:O196"/>
    <mergeCell ref="K197:O197"/>
    <mergeCell ref="K198:O198"/>
    <mergeCell ref="K199:O199"/>
    <mergeCell ref="K200:O200"/>
    <mergeCell ref="K201:O201"/>
    <mergeCell ref="K190:O190"/>
    <mergeCell ref="K191:O191"/>
    <mergeCell ref="K192:O192"/>
    <mergeCell ref="K193:O193"/>
    <mergeCell ref="K194:O194"/>
    <mergeCell ref="K195:O195"/>
    <mergeCell ref="K208:O208"/>
    <mergeCell ref="K209:O209"/>
    <mergeCell ref="K210:O210"/>
    <mergeCell ref="K211:O211"/>
    <mergeCell ref="K212:O212"/>
    <mergeCell ref="K213:O213"/>
    <mergeCell ref="K202:O202"/>
    <mergeCell ref="K203:O203"/>
    <mergeCell ref="K204:O204"/>
    <mergeCell ref="K205:O205"/>
    <mergeCell ref="K206:O206"/>
    <mergeCell ref="K207:O207"/>
    <mergeCell ref="K220:O220"/>
    <mergeCell ref="K221:O221"/>
    <mergeCell ref="K222:O222"/>
    <mergeCell ref="K223:O223"/>
    <mergeCell ref="K224:O224"/>
    <mergeCell ref="K225:O225"/>
    <mergeCell ref="K214:O214"/>
    <mergeCell ref="K215:O215"/>
    <mergeCell ref="K216:O216"/>
    <mergeCell ref="K217:O217"/>
    <mergeCell ref="K218:O218"/>
    <mergeCell ref="K219:O219"/>
    <mergeCell ref="K232:O232"/>
    <mergeCell ref="K233:O233"/>
    <mergeCell ref="K234:O234"/>
    <mergeCell ref="K235:O235"/>
    <mergeCell ref="K236:O236"/>
    <mergeCell ref="K237:O237"/>
    <mergeCell ref="K226:O226"/>
    <mergeCell ref="K227:O227"/>
    <mergeCell ref="K228:O228"/>
    <mergeCell ref="K229:O229"/>
    <mergeCell ref="K230:O230"/>
    <mergeCell ref="K231:O231"/>
    <mergeCell ref="K244:O244"/>
    <mergeCell ref="K245:O245"/>
    <mergeCell ref="K246:O246"/>
    <mergeCell ref="K247:O247"/>
    <mergeCell ref="K248:O248"/>
    <mergeCell ref="K249:O249"/>
    <mergeCell ref="K238:O238"/>
    <mergeCell ref="K239:O239"/>
    <mergeCell ref="K240:O240"/>
    <mergeCell ref="K241:O241"/>
    <mergeCell ref="K242:O242"/>
    <mergeCell ref="K243:O243"/>
    <mergeCell ref="K256:O256"/>
    <mergeCell ref="K257:O257"/>
    <mergeCell ref="K258:O258"/>
    <mergeCell ref="K259:O259"/>
    <mergeCell ref="K260:O260"/>
    <mergeCell ref="K261:O261"/>
    <mergeCell ref="K250:O250"/>
    <mergeCell ref="K251:O251"/>
    <mergeCell ref="K252:O252"/>
    <mergeCell ref="K253:O253"/>
    <mergeCell ref="K254:O254"/>
    <mergeCell ref="K255:O255"/>
    <mergeCell ref="K268:O268"/>
    <mergeCell ref="K269:O269"/>
    <mergeCell ref="K270:O270"/>
    <mergeCell ref="K271:O271"/>
    <mergeCell ref="K272:O272"/>
    <mergeCell ref="K273:O273"/>
    <mergeCell ref="K262:O262"/>
    <mergeCell ref="K263:O263"/>
    <mergeCell ref="K264:O264"/>
    <mergeCell ref="K265:O265"/>
    <mergeCell ref="K266:O266"/>
    <mergeCell ref="K267:O267"/>
    <mergeCell ref="K280:O280"/>
    <mergeCell ref="K281:O281"/>
    <mergeCell ref="K282:O282"/>
    <mergeCell ref="K283:O283"/>
    <mergeCell ref="K284:O284"/>
    <mergeCell ref="K285:O285"/>
    <mergeCell ref="K274:O274"/>
    <mergeCell ref="K275:O275"/>
    <mergeCell ref="K276:O276"/>
    <mergeCell ref="K277:O277"/>
    <mergeCell ref="K278:O278"/>
    <mergeCell ref="K279:O279"/>
    <mergeCell ref="K298:O298"/>
    <mergeCell ref="K292:O292"/>
    <mergeCell ref="K293:O293"/>
    <mergeCell ref="K294:O294"/>
    <mergeCell ref="K295:O295"/>
    <mergeCell ref="K296:O296"/>
    <mergeCell ref="K297:O297"/>
    <mergeCell ref="K286:O286"/>
    <mergeCell ref="K287:O287"/>
    <mergeCell ref="K288:O288"/>
    <mergeCell ref="K289:O289"/>
    <mergeCell ref="K290:O290"/>
    <mergeCell ref="K291:O291"/>
  </mergeCells>
  <phoneticPr fontId="1"/>
  <dataValidations count="1">
    <dataValidation type="list" allowBlank="1" showInputMessage="1" showErrorMessage="1" sqref="G18:G298">
      <formula1>$N$4:$N$12</formula1>
    </dataValidation>
  </dataValidations>
  <pageMargins left="0.25" right="0.25" top="0.75" bottom="0.75" header="0.3" footer="0.3"/>
  <pageSetup paperSize="9" scale="70" fitToHeight="0" orientation="portrait" r:id="rId1"/>
  <picture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O338"/>
  <sheetViews>
    <sheetView showGridLines="0" workbookViewId="0">
      <pane ySplit="17" topLeftCell="A18" activePane="bottomLeft" state="frozen"/>
      <selection pane="bottomLeft" activeCell="C6" sqref="C6"/>
    </sheetView>
  </sheetViews>
  <sheetFormatPr defaultRowHeight="13.5" outlineLevelRow="1" x14ac:dyDescent="0.15"/>
  <cols>
    <col min="1" max="1" width="2.125" customWidth="1"/>
    <col min="2" max="2" width="15.625" customWidth="1"/>
    <col min="3" max="3" width="9.625" customWidth="1"/>
    <col min="4" max="4" width="1.625" customWidth="1"/>
    <col min="5" max="5" width="9.625" customWidth="1"/>
    <col min="6" max="6" width="5.25" customWidth="1"/>
    <col min="7" max="7" width="15.625" customWidth="1"/>
    <col min="8" max="8" width="9.625" customWidth="1"/>
    <col min="9" max="9" width="12.625" customWidth="1"/>
    <col min="10" max="10" width="15.625" customWidth="1"/>
    <col min="11" max="12" width="9.625" customWidth="1"/>
    <col min="13" max="13" width="3.125" customWidth="1"/>
    <col min="14" max="14" width="15.625" customWidth="1"/>
    <col min="15" max="15" width="9.625" customWidth="1"/>
  </cols>
  <sheetData>
    <row r="1" spans="1:15" ht="21" customHeight="1" x14ac:dyDescent="0.15">
      <c r="A1" s="4" t="s">
        <v>84</v>
      </c>
    </row>
    <row r="2" spans="1:15" ht="16.5" customHeight="1" x14ac:dyDescent="0.15">
      <c r="B2" s="5" t="s">
        <v>0</v>
      </c>
      <c r="C2" s="5"/>
      <c r="D2" s="5"/>
      <c r="E2" s="5"/>
      <c r="F2" s="5"/>
      <c r="G2" s="5" t="s">
        <v>29</v>
      </c>
      <c r="H2" s="5"/>
      <c r="I2" s="5"/>
      <c r="J2" s="5"/>
      <c r="K2" s="5"/>
      <c r="L2" s="5"/>
      <c r="M2" s="5"/>
      <c r="N2" s="5" t="s">
        <v>30</v>
      </c>
    </row>
    <row r="3" spans="1:15" ht="16.5" customHeight="1" x14ac:dyDescent="0.15">
      <c r="B3" s="18" t="s">
        <v>1</v>
      </c>
      <c r="C3" s="19" t="s">
        <v>3</v>
      </c>
      <c r="D3" s="126" t="s">
        <v>2</v>
      </c>
      <c r="E3" s="127"/>
      <c r="F3" s="2"/>
      <c r="G3" s="18" t="s">
        <v>1</v>
      </c>
      <c r="H3" s="19" t="s">
        <v>3</v>
      </c>
      <c r="I3" s="20" t="s">
        <v>2</v>
      </c>
      <c r="J3" s="19" t="s">
        <v>1</v>
      </c>
      <c r="K3" s="19" t="s">
        <v>3</v>
      </c>
      <c r="L3" s="20" t="s">
        <v>2</v>
      </c>
      <c r="M3" s="2"/>
      <c r="N3" s="18" t="s">
        <v>1</v>
      </c>
      <c r="O3" s="20" t="s">
        <v>3</v>
      </c>
    </row>
    <row r="4" spans="1:15" ht="15" customHeight="1" outlineLevel="1" x14ac:dyDescent="0.15">
      <c r="B4" s="21" t="s">
        <v>35</v>
      </c>
      <c r="C4" s="98">
        <f ca="1">'3月'!C14</f>
        <v>0</v>
      </c>
      <c r="D4" s="124"/>
      <c r="E4" s="125"/>
      <c r="G4" s="21" t="s">
        <v>42</v>
      </c>
      <c r="H4" s="30"/>
      <c r="I4" s="101"/>
      <c r="J4" s="31" t="s">
        <v>81</v>
      </c>
      <c r="K4" s="30"/>
      <c r="L4" s="32"/>
      <c r="N4" s="21" t="s">
        <v>21</v>
      </c>
      <c r="O4" s="90">
        <f ca="1">SUMIF(G18:H298,"食費",H18:H298)</f>
        <v>0</v>
      </c>
    </row>
    <row r="5" spans="1:15" ht="15" customHeight="1" outlineLevel="1" x14ac:dyDescent="0.15">
      <c r="B5" s="22"/>
      <c r="C5" s="23"/>
      <c r="D5" s="128"/>
      <c r="E5" s="129"/>
      <c r="G5" s="24" t="s">
        <v>7</v>
      </c>
      <c r="H5" s="25"/>
      <c r="I5" s="102"/>
      <c r="J5" s="33" t="s">
        <v>80</v>
      </c>
      <c r="K5" s="25"/>
      <c r="L5" s="26"/>
      <c r="N5" s="24" t="s">
        <v>22</v>
      </c>
      <c r="O5" s="91">
        <f ca="1">SUMIF(G18:H298,"被服費",H18:H298)</f>
        <v>0</v>
      </c>
    </row>
    <row r="6" spans="1:15" ht="15" customHeight="1" outlineLevel="1" x14ac:dyDescent="0.15">
      <c r="B6" s="24" t="s">
        <v>4</v>
      </c>
      <c r="C6" s="25"/>
      <c r="D6" s="143"/>
      <c r="E6" s="129"/>
      <c r="G6" s="24" t="s">
        <v>8</v>
      </c>
      <c r="H6" s="25"/>
      <c r="I6" s="102"/>
      <c r="J6" s="33" t="s">
        <v>17</v>
      </c>
      <c r="K6" s="25"/>
      <c r="L6" s="26"/>
      <c r="N6" s="24" t="s">
        <v>23</v>
      </c>
      <c r="O6" s="91">
        <f ca="1">SUMIF(G18:H298,"教育費",H18:H298)</f>
        <v>0</v>
      </c>
    </row>
    <row r="7" spans="1:15" ht="15" customHeight="1" outlineLevel="1" x14ac:dyDescent="0.15">
      <c r="B7" s="24" t="s">
        <v>5</v>
      </c>
      <c r="C7" s="23"/>
      <c r="D7" s="128"/>
      <c r="E7" s="129"/>
      <c r="G7" s="24" t="s">
        <v>9</v>
      </c>
      <c r="H7" s="25"/>
      <c r="I7" s="102"/>
      <c r="J7" s="33" t="s">
        <v>19</v>
      </c>
      <c r="K7" s="25"/>
      <c r="L7" s="26"/>
      <c r="N7" s="24" t="s">
        <v>75</v>
      </c>
      <c r="O7" s="91">
        <f ca="1">SUMIF(G18:H298,"書籍費",H18:H298)</f>
        <v>0</v>
      </c>
    </row>
    <row r="8" spans="1:15" ht="15" customHeight="1" outlineLevel="1" x14ac:dyDescent="0.15">
      <c r="B8" s="24" t="s">
        <v>28</v>
      </c>
      <c r="C8" s="23"/>
      <c r="D8" s="128"/>
      <c r="E8" s="129"/>
      <c r="G8" s="24" t="s">
        <v>61</v>
      </c>
      <c r="H8" s="25"/>
      <c r="I8" s="102"/>
      <c r="J8" s="33" t="s">
        <v>15</v>
      </c>
      <c r="K8" s="25"/>
      <c r="L8" s="26"/>
      <c r="N8" s="24" t="s">
        <v>47</v>
      </c>
      <c r="O8" s="91">
        <f ca="1">SUMIF(G18:H298,"医療・衛生費",H18:H298)</f>
        <v>0</v>
      </c>
    </row>
    <row r="9" spans="1:15" ht="15" customHeight="1" outlineLevel="1" x14ac:dyDescent="0.15">
      <c r="B9" s="24" t="s">
        <v>6</v>
      </c>
      <c r="C9" s="23"/>
      <c r="D9" s="128"/>
      <c r="E9" s="129"/>
      <c r="G9" s="24" t="s">
        <v>13</v>
      </c>
      <c r="H9" s="25"/>
      <c r="I9" s="102"/>
      <c r="J9" s="33" t="s">
        <v>16</v>
      </c>
      <c r="K9" s="25"/>
      <c r="L9" s="26"/>
      <c r="N9" s="24" t="s">
        <v>25</v>
      </c>
      <c r="O9" s="91">
        <f ca="1">SUMIF(G18:H298,"交際費",H18:H298)</f>
        <v>0</v>
      </c>
    </row>
    <row r="10" spans="1:15" ht="15" customHeight="1" outlineLevel="1" x14ac:dyDescent="0.15">
      <c r="B10" s="22"/>
      <c r="C10" s="25"/>
      <c r="D10" s="128"/>
      <c r="E10" s="129"/>
      <c r="G10" s="24" t="s">
        <v>10</v>
      </c>
      <c r="H10" s="25"/>
      <c r="I10" s="102"/>
      <c r="J10" s="23"/>
      <c r="K10" s="25"/>
      <c r="L10" s="26"/>
      <c r="N10" s="24" t="s">
        <v>24</v>
      </c>
      <c r="O10" s="91">
        <f ca="1">SUMIF(G18:H298,"交通費",H18:H298)</f>
        <v>0</v>
      </c>
    </row>
    <row r="11" spans="1:15" ht="15" customHeight="1" outlineLevel="1" x14ac:dyDescent="0.15">
      <c r="B11" s="22"/>
      <c r="C11" s="25"/>
      <c r="D11" s="128"/>
      <c r="E11" s="129"/>
      <c r="G11" s="24" t="s">
        <v>11</v>
      </c>
      <c r="H11" s="25"/>
      <c r="I11" s="102"/>
      <c r="J11" s="23"/>
      <c r="K11" s="25"/>
      <c r="L11" s="26"/>
      <c r="N11" s="24" t="s">
        <v>26</v>
      </c>
      <c r="O11" s="91">
        <f ca="1">SUMIF(G18:H298,"車両費",H18:H298)</f>
        <v>0</v>
      </c>
    </row>
    <row r="12" spans="1:15" ht="15" customHeight="1" outlineLevel="1" x14ac:dyDescent="0.15">
      <c r="B12" s="22"/>
      <c r="C12" s="25"/>
      <c r="D12" s="128"/>
      <c r="E12" s="129"/>
      <c r="G12" s="24" t="s">
        <v>14</v>
      </c>
      <c r="H12" s="25"/>
      <c r="I12" s="102"/>
      <c r="J12" s="23"/>
      <c r="K12" s="25"/>
      <c r="L12" s="26"/>
      <c r="N12" s="24" t="s">
        <v>27</v>
      </c>
      <c r="O12" s="91">
        <f ca="1">SUMIF(G18:H298,"特別費",H18:H298)</f>
        <v>0</v>
      </c>
    </row>
    <row r="13" spans="1:15" ht="15" customHeight="1" x14ac:dyDescent="0.15">
      <c r="B13" s="27" t="s">
        <v>20</v>
      </c>
      <c r="C13" s="28">
        <f ca="1">SUM(C4:C12)</f>
        <v>0</v>
      </c>
      <c r="D13" s="120"/>
      <c r="E13" s="121"/>
      <c r="G13" s="6"/>
      <c r="H13" s="6"/>
      <c r="I13" s="6"/>
      <c r="J13" s="27" t="s">
        <v>31</v>
      </c>
      <c r="K13" s="28">
        <f>SUM(H4:H12,K4:K12)</f>
        <v>0</v>
      </c>
      <c r="L13" s="29"/>
      <c r="N13" s="27" t="s">
        <v>32</v>
      </c>
      <c r="O13" s="34">
        <f ca="1">SUM(O4:O12)</f>
        <v>0</v>
      </c>
    </row>
    <row r="14" spans="1:15" ht="15" customHeight="1" x14ac:dyDescent="0.15">
      <c r="B14" s="44" t="s">
        <v>112</v>
      </c>
      <c r="C14" s="45">
        <f ca="1">C13-K13-O13</f>
        <v>0</v>
      </c>
      <c r="D14" s="144"/>
      <c r="E14" s="145"/>
    </row>
    <row r="15" spans="1:15" ht="15" customHeight="1" x14ac:dyDescent="0.15">
      <c r="B15" s="27" t="s">
        <v>113</v>
      </c>
      <c r="C15" s="46">
        <f ca="1">SUM(C6:C12)-K13-O13</f>
        <v>0</v>
      </c>
      <c r="D15" s="120"/>
      <c r="E15" s="131"/>
    </row>
    <row r="16" spans="1:15" ht="20.25" customHeight="1" x14ac:dyDescent="0.15">
      <c r="E16" s="5" t="s">
        <v>34</v>
      </c>
    </row>
    <row r="17" spans="1:15" ht="16.5" customHeight="1" x14ac:dyDescent="0.15">
      <c r="A17" s="10" t="s">
        <v>39</v>
      </c>
      <c r="B17" s="11"/>
      <c r="C17" s="12"/>
      <c r="D17" s="3"/>
      <c r="E17" s="18" t="s">
        <v>2</v>
      </c>
      <c r="F17" s="19" t="s">
        <v>78</v>
      </c>
      <c r="G17" s="19" t="s">
        <v>1</v>
      </c>
      <c r="H17" s="19" t="s">
        <v>36</v>
      </c>
      <c r="I17" s="19" t="s">
        <v>33</v>
      </c>
      <c r="J17" s="18" t="s">
        <v>37</v>
      </c>
      <c r="K17" s="134" t="s">
        <v>38</v>
      </c>
      <c r="L17" s="135"/>
      <c r="M17" s="135"/>
      <c r="N17" s="135"/>
      <c r="O17" s="136"/>
    </row>
    <row r="18" spans="1:15" ht="15" customHeight="1" x14ac:dyDescent="0.15">
      <c r="A18" s="13" t="s">
        <v>42</v>
      </c>
      <c r="B18" s="14"/>
      <c r="C18" s="15"/>
      <c r="E18" s="35"/>
      <c r="F18" s="92" t="str">
        <f t="shared" ref="F18:F81" si="0">IF(E18="","",TEXT(E18,"aaa"))</f>
        <v/>
      </c>
      <c r="G18" s="36"/>
      <c r="H18" s="37"/>
      <c r="I18" s="95" t="str">
        <f>IF(H18="","",C13-K13-H18)</f>
        <v/>
      </c>
      <c r="J18" s="106"/>
      <c r="K18" s="146"/>
      <c r="L18" s="146"/>
      <c r="M18" s="146"/>
      <c r="N18" s="146"/>
      <c r="O18" s="147"/>
    </row>
    <row r="19" spans="1:15" ht="15" customHeight="1" x14ac:dyDescent="0.15">
      <c r="A19" s="13"/>
      <c r="B19" s="8" t="s">
        <v>43</v>
      </c>
      <c r="C19" s="7"/>
      <c r="E19" s="38"/>
      <c r="F19" s="93" t="str">
        <f t="shared" si="0"/>
        <v/>
      </c>
      <c r="G19" s="23"/>
      <c r="H19" s="25"/>
      <c r="I19" s="96" t="str">
        <f>IF(H19="","",I18-H19)</f>
        <v/>
      </c>
      <c r="J19" s="107"/>
      <c r="K19" s="141"/>
      <c r="L19" s="141"/>
      <c r="M19" s="141"/>
      <c r="N19" s="141"/>
      <c r="O19" s="142"/>
    </row>
    <row r="20" spans="1:15" ht="15" customHeight="1" x14ac:dyDescent="0.15">
      <c r="A20" s="15"/>
      <c r="B20" s="7"/>
      <c r="C20" s="7"/>
      <c r="E20" s="38"/>
      <c r="F20" s="93" t="str">
        <f t="shared" si="0"/>
        <v/>
      </c>
      <c r="G20" s="23"/>
      <c r="H20" s="25"/>
      <c r="I20" s="96" t="str">
        <f t="shared" ref="I20:I83" si="1">IF(H20="","",I19-H20)</f>
        <v/>
      </c>
      <c r="J20" s="107"/>
      <c r="K20" s="141"/>
      <c r="L20" s="141"/>
      <c r="M20" s="141"/>
      <c r="N20" s="141"/>
      <c r="O20" s="142"/>
    </row>
    <row r="21" spans="1:15" ht="15" customHeight="1" x14ac:dyDescent="0.15">
      <c r="A21" s="13" t="s">
        <v>7</v>
      </c>
      <c r="B21" s="15"/>
      <c r="C21" s="15"/>
      <c r="E21" s="38"/>
      <c r="F21" s="93" t="str">
        <f t="shared" si="0"/>
        <v/>
      </c>
      <c r="G21" s="23"/>
      <c r="H21" s="25"/>
      <c r="I21" s="96" t="str">
        <f t="shared" si="1"/>
        <v/>
      </c>
      <c r="J21" s="107"/>
      <c r="K21" s="141"/>
      <c r="L21" s="141"/>
      <c r="M21" s="141"/>
      <c r="N21" s="141"/>
      <c r="O21" s="142"/>
    </row>
    <row r="22" spans="1:15" ht="15" customHeight="1" x14ac:dyDescent="0.15">
      <c r="A22" s="15"/>
      <c r="B22" s="8" t="s">
        <v>63</v>
      </c>
      <c r="C22" s="7"/>
      <c r="E22" s="38"/>
      <c r="F22" s="93" t="str">
        <f t="shared" si="0"/>
        <v/>
      </c>
      <c r="G22" s="23"/>
      <c r="H22" s="25"/>
      <c r="I22" s="96" t="str">
        <f t="shared" si="1"/>
        <v/>
      </c>
      <c r="J22" s="107"/>
      <c r="K22" s="141"/>
      <c r="L22" s="141"/>
      <c r="M22" s="141"/>
      <c r="N22" s="141"/>
      <c r="O22" s="142"/>
    </row>
    <row r="23" spans="1:15" ht="15" customHeight="1" x14ac:dyDescent="0.15">
      <c r="A23" s="13"/>
      <c r="B23" s="8"/>
      <c r="C23" s="7"/>
      <c r="E23" s="38"/>
      <c r="F23" s="93" t="str">
        <f t="shared" si="0"/>
        <v/>
      </c>
      <c r="G23" s="23"/>
      <c r="H23" s="25"/>
      <c r="I23" s="96" t="str">
        <f t="shared" si="1"/>
        <v/>
      </c>
      <c r="J23" s="107"/>
      <c r="K23" s="141"/>
      <c r="L23" s="141"/>
      <c r="M23" s="141"/>
      <c r="N23" s="141"/>
      <c r="O23" s="142"/>
    </row>
    <row r="24" spans="1:15" ht="15" customHeight="1" x14ac:dyDescent="0.15">
      <c r="A24" s="13" t="s">
        <v>8</v>
      </c>
      <c r="B24" s="15"/>
      <c r="C24" s="15"/>
      <c r="E24" s="38"/>
      <c r="F24" s="93" t="str">
        <f t="shared" si="0"/>
        <v/>
      </c>
      <c r="G24" s="23"/>
      <c r="H24" s="25"/>
      <c r="I24" s="96" t="str">
        <f t="shared" si="1"/>
        <v/>
      </c>
      <c r="J24" s="107"/>
      <c r="K24" s="141"/>
      <c r="L24" s="141"/>
      <c r="M24" s="141"/>
      <c r="N24" s="141"/>
      <c r="O24" s="142"/>
    </row>
    <row r="25" spans="1:15" ht="15" customHeight="1" x14ac:dyDescent="0.15">
      <c r="A25" s="15"/>
      <c r="B25" s="8" t="s">
        <v>64</v>
      </c>
      <c r="C25" s="7"/>
      <c r="E25" s="38"/>
      <c r="F25" s="93" t="str">
        <f t="shared" si="0"/>
        <v/>
      </c>
      <c r="G25" s="23"/>
      <c r="H25" s="25"/>
      <c r="I25" s="96" t="str">
        <f t="shared" si="1"/>
        <v/>
      </c>
      <c r="J25" s="107"/>
      <c r="K25" s="141"/>
      <c r="L25" s="141"/>
      <c r="M25" s="141"/>
      <c r="N25" s="141"/>
      <c r="O25" s="142"/>
    </row>
    <row r="26" spans="1:15" ht="15" customHeight="1" x14ac:dyDescent="0.15">
      <c r="A26" s="13"/>
      <c r="B26" s="8"/>
      <c r="C26" s="7"/>
      <c r="E26" s="38"/>
      <c r="F26" s="93" t="str">
        <f t="shared" si="0"/>
        <v/>
      </c>
      <c r="G26" s="23"/>
      <c r="H26" s="25"/>
      <c r="I26" s="96" t="str">
        <f t="shared" si="1"/>
        <v/>
      </c>
      <c r="J26" s="107"/>
      <c r="K26" s="141"/>
      <c r="L26" s="141"/>
      <c r="M26" s="141"/>
      <c r="N26" s="141"/>
      <c r="O26" s="142"/>
    </row>
    <row r="27" spans="1:15" ht="15" customHeight="1" x14ac:dyDescent="0.15">
      <c r="A27" s="13" t="s">
        <v>9</v>
      </c>
      <c r="B27" s="15"/>
      <c r="C27" s="15"/>
      <c r="E27" s="38"/>
      <c r="F27" s="93" t="str">
        <f t="shared" si="0"/>
        <v/>
      </c>
      <c r="G27" s="23"/>
      <c r="H27" s="25"/>
      <c r="I27" s="96" t="str">
        <f t="shared" si="1"/>
        <v/>
      </c>
      <c r="J27" s="107"/>
      <c r="K27" s="141"/>
      <c r="L27" s="141"/>
      <c r="M27" s="141"/>
      <c r="N27" s="141"/>
      <c r="O27" s="142"/>
    </row>
    <row r="28" spans="1:15" ht="15" customHeight="1" x14ac:dyDescent="0.15">
      <c r="A28" s="15"/>
      <c r="B28" s="8" t="s">
        <v>65</v>
      </c>
      <c r="C28" s="7"/>
      <c r="E28" s="38"/>
      <c r="F28" s="93" t="str">
        <f t="shared" si="0"/>
        <v/>
      </c>
      <c r="G28" s="23"/>
      <c r="H28" s="25"/>
      <c r="I28" s="96" t="str">
        <f t="shared" si="1"/>
        <v/>
      </c>
      <c r="J28" s="107"/>
      <c r="K28" s="141"/>
      <c r="L28" s="141"/>
      <c r="M28" s="141"/>
      <c r="N28" s="141"/>
      <c r="O28" s="142"/>
    </row>
    <row r="29" spans="1:15" ht="15" customHeight="1" x14ac:dyDescent="0.15">
      <c r="A29" s="13"/>
      <c r="B29" s="8"/>
      <c r="C29" s="7"/>
      <c r="E29" s="38"/>
      <c r="F29" s="93" t="str">
        <f t="shared" si="0"/>
        <v/>
      </c>
      <c r="G29" s="23"/>
      <c r="H29" s="25"/>
      <c r="I29" s="96" t="str">
        <f t="shared" si="1"/>
        <v/>
      </c>
      <c r="J29" s="107"/>
      <c r="K29" s="141"/>
      <c r="L29" s="141"/>
      <c r="M29" s="141"/>
      <c r="N29" s="141"/>
      <c r="O29" s="142"/>
    </row>
    <row r="30" spans="1:15" ht="15" customHeight="1" x14ac:dyDescent="0.15">
      <c r="A30" s="13" t="s">
        <v>12</v>
      </c>
      <c r="B30" s="15"/>
      <c r="C30" s="15"/>
      <c r="E30" s="38"/>
      <c r="F30" s="93" t="str">
        <f t="shared" si="0"/>
        <v/>
      </c>
      <c r="G30" s="23"/>
      <c r="H30" s="25"/>
      <c r="I30" s="96" t="str">
        <f t="shared" si="1"/>
        <v/>
      </c>
      <c r="J30" s="107"/>
      <c r="K30" s="141"/>
      <c r="L30" s="141"/>
      <c r="M30" s="141"/>
      <c r="N30" s="141"/>
      <c r="O30" s="142"/>
    </row>
    <row r="31" spans="1:15" ht="15" customHeight="1" x14ac:dyDescent="0.15">
      <c r="A31" s="15"/>
      <c r="B31" s="8" t="s">
        <v>66</v>
      </c>
      <c r="C31" s="7"/>
      <c r="E31" s="38"/>
      <c r="F31" s="93" t="str">
        <f t="shared" si="0"/>
        <v/>
      </c>
      <c r="G31" s="23"/>
      <c r="H31" s="25"/>
      <c r="I31" s="96" t="str">
        <f t="shared" si="1"/>
        <v/>
      </c>
      <c r="J31" s="107"/>
      <c r="K31" s="141"/>
      <c r="L31" s="141"/>
      <c r="M31" s="141"/>
      <c r="N31" s="141"/>
      <c r="O31" s="142"/>
    </row>
    <row r="32" spans="1:15" ht="15" customHeight="1" x14ac:dyDescent="0.15">
      <c r="A32" s="13"/>
      <c r="B32" s="8"/>
      <c r="C32" s="7"/>
      <c r="E32" s="38"/>
      <c r="F32" s="93" t="str">
        <f t="shared" si="0"/>
        <v/>
      </c>
      <c r="G32" s="23"/>
      <c r="H32" s="25"/>
      <c r="I32" s="96" t="str">
        <f t="shared" si="1"/>
        <v/>
      </c>
      <c r="J32" s="107"/>
      <c r="K32" s="141"/>
      <c r="L32" s="141"/>
      <c r="M32" s="141"/>
      <c r="N32" s="141"/>
      <c r="O32" s="142"/>
    </row>
    <row r="33" spans="1:15" ht="15" customHeight="1" x14ac:dyDescent="0.15">
      <c r="A33" s="13" t="s">
        <v>13</v>
      </c>
      <c r="B33" s="15"/>
      <c r="C33" s="15"/>
      <c r="E33" s="38"/>
      <c r="F33" s="93" t="str">
        <f t="shared" si="0"/>
        <v/>
      </c>
      <c r="G33" s="23"/>
      <c r="H33" s="25"/>
      <c r="I33" s="96" t="str">
        <f t="shared" si="1"/>
        <v/>
      </c>
      <c r="J33" s="107"/>
      <c r="K33" s="141"/>
      <c r="L33" s="141"/>
      <c r="M33" s="141"/>
      <c r="N33" s="141"/>
      <c r="O33" s="142"/>
    </row>
    <row r="34" spans="1:15" ht="15" customHeight="1" x14ac:dyDescent="0.15">
      <c r="A34" s="15"/>
      <c r="B34" s="8" t="s">
        <v>60</v>
      </c>
      <c r="C34" s="7"/>
      <c r="E34" s="38"/>
      <c r="F34" s="93" t="str">
        <f t="shared" si="0"/>
        <v/>
      </c>
      <c r="G34" s="23"/>
      <c r="H34" s="25"/>
      <c r="I34" s="96" t="str">
        <f t="shared" si="1"/>
        <v/>
      </c>
      <c r="J34" s="107"/>
      <c r="K34" s="141"/>
      <c r="L34" s="141"/>
      <c r="M34" s="141"/>
      <c r="N34" s="141"/>
      <c r="O34" s="142"/>
    </row>
    <row r="35" spans="1:15" ht="15" customHeight="1" x14ac:dyDescent="0.15">
      <c r="A35" s="15"/>
      <c r="B35" s="9" t="s">
        <v>13</v>
      </c>
      <c r="C35" s="7"/>
      <c r="E35" s="38"/>
      <c r="F35" s="93" t="str">
        <f t="shared" si="0"/>
        <v/>
      </c>
      <c r="G35" s="23"/>
      <c r="H35" s="25"/>
      <c r="I35" s="96" t="str">
        <f t="shared" si="1"/>
        <v/>
      </c>
      <c r="J35" s="107"/>
      <c r="K35" s="141"/>
      <c r="L35" s="141"/>
      <c r="M35" s="141"/>
      <c r="N35" s="141"/>
      <c r="O35" s="142"/>
    </row>
    <row r="36" spans="1:15" ht="15" customHeight="1" x14ac:dyDescent="0.15">
      <c r="A36" s="13"/>
      <c r="B36" s="8"/>
      <c r="C36" s="7"/>
      <c r="E36" s="38"/>
      <c r="F36" s="93" t="str">
        <f t="shared" si="0"/>
        <v/>
      </c>
      <c r="G36" s="23"/>
      <c r="H36" s="25"/>
      <c r="I36" s="96" t="str">
        <f t="shared" si="1"/>
        <v/>
      </c>
      <c r="J36" s="107"/>
      <c r="K36" s="141"/>
      <c r="L36" s="141"/>
      <c r="M36" s="141"/>
      <c r="N36" s="141"/>
      <c r="O36" s="142"/>
    </row>
    <row r="37" spans="1:15" ht="15" customHeight="1" x14ac:dyDescent="0.15">
      <c r="A37" s="13" t="s">
        <v>10</v>
      </c>
      <c r="B37" s="15"/>
      <c r="C37" s="15"/>
      <c r="E37" s="38"/>
      <c r="F37" s="93" t="str">
        <f t="shared" si="0"/>
        <v/>
      </c>
      <c r="G37" s="23"/>
      <c r="H37" s="25"/>
      <c r="I37" s="96" t="str">
        <f t="shared" si="1"/>
        <v/>
      </c>
      <c r="J37" s="107"/>
      <c r="K37" s="141"/>
      <c r="L37" s="141"/>
      <c r="M37" s="141"/>
      <c r="N37" s="141"/>
      <c r="O37" s="142"/>
    </row>
    <row r="38" spans="1:15" ht="15" customHeight="1" x14ac:dyDescent="0.15">
      <c r="A38" s="15"/>
      <c r="B38" s="8" t="s">
        <v>62</v>
      </c>
      <c r="C38" s="7"/>
      <c r="E38" s="38"/>
      <c r="F38" s="93" t="str">
        <f t="shared" si="0"/>
        <v/>
      </c>
      <c r="G38" s="23"/>
      <c r="H38" s="25"/>
      <c r="I38" s="96" t="str">
        <f t="shared" si="1"/>
        <v/>
      </c>
      <c r="J38" s="107"/>
      <c r="K38" s="141"/>
      <c r="L38" s="141"/>
      <c r="M38" s="141"/>
      <c r="N38" s="141"/>
      <c r="O38" s="142"/>
    </row>
    <row r="39" spans="1:15" ht="15" customHeight="1" x14ac:dyDescent="0.15">
      <c r="A39" s="13"/>
      <c r="B39" s="8"/>
      <c r="C39" s="7"/>
      <c r="E39" s="38"/>
      <c r="F39" s="93" t="str">
        <f t="shared" si="0"/>
        <v/>
      </c>
      <c r="G39" s="23"/>
      <c r="H39" s="25"/>
      <c r="I39" s="96" t="str">
        <f t="shared" si="1"/>
        <v/>
      </c>
      <c r="J39" s="107"/>
      <c r="K39" s="141"/>
      <c r="L39" s="141"/>
      <c r="M39" s="141"/>
      <c r="N39" s="141"/>
      <c r="O39" s="142"/>
    </row>
    <row r="40" spans="1:15" ht="15" customHeight="1" x14ac:dyDescent="0.15">
      <c r="A40" s="13" t="s">
        <v>11</v>
      </c>
      <c r="B40" s="14"/>
      <c r="C40" s="15"/>
      <c r="E40" s="38"/>
      <c r="F40" s="93" t="str">
        <f t="shared" si="0"/>
        <v/>
      </c>
      <c r="G40" s="23"/>
      <c r="H40" s="25"/>
      <c r="I40" s="96" t="str">
        <f t="shared" si="1"/>
        <v/>
      </c>
      <c r="J40" s="107"/>
      <c r="K40" s="141"/>
      <c r="L40" s="141"/>
      <c r="M40" s="141"/>
      <c r="N40" s="141"/>
      <c r="O40" s="142"/>
    </row>
    <row r="41" spans="1:15" ht="15" customHeight="1" x14ac:dyDescent="0.15">
      <c r="A41" s="13"/>
      <c r="B41" s="8" t="s">
        <v>67</v>
      </c>
      <c r="C41" s="7"/>
      <c r="E41" s="38"/>
      <c r="F41" s="93" t="str">
        <f t="shared" si="0"/>
        <v/>
      </c>
      <c r="G41" s="23"/>
      <c r="H41" s="25"/>
      <c r="I41" s="96" t="str">
        <f t="shared" si="1"/>
        <v/>
      </c>
      <c r="J41" s="107"/>
      <c r="K41" s="141"/>
      <c r="L41" s="141"/>
      <c r="M41" s="141"/>
      <c r="N41" s="141"/>
      <c r="O41" s="142"/>
    </row>
    <row r="42" spans="1:15" ht="15" customHeight="1" x14ac:dyDescent="0.15">
      <c r="A42" s="13"/>
      <c r="B42" s="8"/>
      <c r="C42" s="7"/>
      <c r="E42" s="38"/>
      <c r="F42" s="93" t="str">
        <f t="shared" si="0"/>
        <v/>
      </c>
      <c r="G42" s="23"/>
      <c r="H42" s="25"/>
      <c r="I42" s="96" t="str">
        <f t="shared" si="1"/>
        <v/>
      </c>
      <c r="J42" s="107"/>
      <c r="K42" s="141"/>
      <c r="L42" s="141"/>
      <c r="M42" s="141"/>
      <c r="N42" s="141"/>
      <c r="O42" s="142"/>
    </row>
    <row r="43" spans="1:15" ht="15" customHeight="1" x14ac:dyDescent="0.15">
      <c r="A43" s="13" t="s">
        <v>14</v>
      </c>
      <c r="B43" s="14"/>
      <c r="C43" s="15"/>
      <c r="E43" s="38"/>
      <c r="F43" s="93" t="str">
        <f t="shared" si="0"/>
        <v/>
      </c>
      <c r="G43" s="23"/>
      <c r="H43" s="25"/>
      <c r="I43" s="96" t="str">
        <f t="shared" si="1"/>
        <v/>
      </c>
      <c r="J43" s="107"/>
      <c r="K43" s="141"/>
      <c r="L43" s="141"/>
      <c r="M43" s="141"/>
      <c r="N43" s="141"/>
      <c r="O43" s="142"/>
    </row>
    <row r="44" spans="1:15" ht="15" customHeight="1" x14ac:dyDescent="0.15">
      <c r="A44" s="13"/>
      <c r="B44" s="8" t="s">
        <v>68</v>
      </c>
      <c r="C44" s="7"/>
      <c r="E44" s="38"/>
      <c r="F44" s="93" t="str">
        <f t="shared" si="0"/>
        <v/>
      </c>
      <c r="G44" s="23"/>
      <c r="H44" s="25"/>
      <c r="I44" s="96" t="str">
        <f t="shared" si="1"/>
        <v/>
      </c>
      <c r="J44" s="107"/>
      <c r="K44" s="141"/>
      <c r="L44" s="141"/>
      <c r="M44" s="141"/>
      <c r="N44" s="141"/>
      <c r="O44" s="142"/>
    </row>
    <row r="45" spans="1:15" ht="15" customHeight="1" x14ac:dyDescent="0.15">
      <c r="A45" s="13"/>
      <c r="B45" s="8"/>
      <c r="C45" s="7"/>
      <c r="E45" s="38"/>
      <c r="F45" s="93" t="str">
        <f t="shared" si="0"/>
        <v/>
      </c>
      <c r="G45" s="23"/>
      <c r="H45" s="25"/>
      <c r="I45" s="96" t="str">
        <f t="shared" si="1"/>
        <v/>
      </c>
      <c r="J45" s="107"/>
      <c r="K45" s="141"/>
      <c r="L45" s="141"/>
      <c r="M45" s="141"/>
      <c r="N45" s="141"/>
      <c r="O45" s="142"/>
    </row>
    <row r="46" spans="1:15" ht="15" customHeight="1" x14ac:dyDescent="0.15">
      <c r="A46" s="13" t="s">
        <v>18</v>
      </c>
      <c r="B46" s="14"/>
      <c r="C46" s="15"/>
      <c r="E46" s="38"/>
      <c r="F46" s="93" t="str">
        <f t="shared" si="0"/>
        <v/>
      </c>
      <c r="G46" s="23"/>
      <c r="H46" s="25"/>
      <c r="I46" s="96" t="str">
        <f t="shared" si="1"/>
        <v/>
      </c>
      <c r="J46" s="107"/>
      <c r="K46" s="141"/>
      <c r="L46" s="141"/>
      <c r="M46" s="141"/>
      <c r="N46" s="141"/>
      <c r="O46" s="142"/>
    </row>
    <row r="47" spans="1:15" ht="15" customHeight="1" x14ac:dyDescent="0.15">
      <c r="A47" s="13"/>
      <c r="B47" s="8" t="s">
        <v>69</v>
      </c>
      <c r="C47" s="7"/>
      <c r="E47" s="38"/>
      <c r="F47" s="93" t="str">
        <f t="shared" si="0"/>
        <v/>
      </c>
      <c r="G47" s="23"/>
      <c r="H47" s="25"/>
      <c r="I47" s="96" t="str">
        <f t="shared" si="1"/>
        <v/>
      </c>
      <c r="J47" s="107"/>
      <c r="K47" s="141"/>
      <c r="L47" s="141"/>
      <c r="M47" s="141"/>
      <c r="N47" s="141"/>
      <c r="O47" s="142"/>
    </row>
    <row r="48" spans="1:15" ht="15" customHeight="1" x14ac:dyDescent="0.15">
      <c r="A48" s="13"/>
      <c r="B48" s="8"/>
      <c r="C48" s="7"/>
      <c r="E48" s="38"/>
      <c r="F48" s="93" t="str">
        <f t="shared" si="0"/>
        <v/>
      </c>
      <c r="G48" s="23"/>
      <c r="H48" s="25"/>
      <c r="I48" s="96" t="str">
        <f t="shared" si="1"/>
        <v/>
      </c>
      <c r="J48" s="107"/>
      <c r="K48" s="141"/>
      <c r="L48" s="141"/>
      <c r="M48" s="141"/>
      <c r="N48" s="141"/>
      <c r="O48" s="142"/>
    </row>
    <row r="49" spans="1:15" ht="15" customHeight="1" x14ac:dyDescent="0.15">
      <c r="A49" s="13" t="s">
        <v>70</v>
      </c>
      <c r="B49" s="14"/>
      <c r="C49" s="15"/>
      <c r="E49" s="38"/>
      <c r="F49" s="93" t="str">
        <f t="shared" si="0"/>
        <v/>
      </c>
      <c r="G49" s="23"/>
      <c r="H49" s="25"/>
      <c r="I49" s="96" t="str">
        <f t="shared" si="1"/>
        <v/>
      </c>
      <c r="J49" s="107"/>
      <c r="K49" s="141"/>
      <c r="L49" s="141"/>
      <c r="M49" s="141"/>
      <c r="N49" s="141"/>
      <c r="O49" s="142"/>
    </row>
    <row r="50" spans="1:15" ht="15" customHeight="1" x14ac:dyDescent="0.15">
      <c r="A50" s="13"/>
      <c r="B50" s="8" t="s">
        <v>71</v>
      </c>
      <c r="C50" s="7"/>
      <c r="E50" s="38"/>
      <c r="F50" s="93" t="str">
        <f t="shared" si="0"/>
        <v/>
      </c>
      <c r="G50" s="23"/>
      <c r="H50" s="25"/>
      <c r="I50" s="96" t="str">
        <f t="shared" si="1"/>
        <v/>
      </c>
      <c r="J50" s="107"/>
      <c r="K50" s="141"/>
      <c r="L50" s="141"/>
      <c r="M50" s="141"/>
      <c r="N50" s="141"/>
      <c r="O50" s="142"/>
    </row>
    <row r="51" spans="1:15" ht="15" customHeight="1" x14ac:dyDescent="0.15">
      <c r="A51" s="13"/>
      <c r="B51" s="8"/>
      <c r="C51" s="7"/>
      <c r="E51" s="38"/>
      <c r="F51" s="93" t="str">
        <f t="shared" si="0"/>
        <v/>
      </c>
      <c r="G51" s="23"/>
      <c r="H51" s="25"/>
      <c r="I51" s="96" t="str">
        <f t="shared" si="1"/>
        <v/>
      </c>
      <c r="J51" s="107"/>
      <c r="K51" s="141"/>
      <c r="L51" s="141"/>
      <c r="M51" s="141"/>
      <c r="N51" s="141"/>
      <c r="O51" s="142"/>
    </row>
    <row r="52" spans="1:15" ht="15" customHeight="1" x14ac:dyDescent="0.15">
      <c r="A52" s="13" t="s">
        <v>17</v>
      </c>
      <c r="B52" s="14"/>
      <c r="C52" s="15"/>
      <c r="E52" s="38"/>
      <c r="F52" s="93" t="str">
        <f t="shared" si="0"/>
        <v/>
      </c>
      <c r="G52" s="23"/>
      <c r="H52" s="25"/>
      <c r="I52" s="96" t="str">
        <f t="shared" si="1"/>
        <v/>
      </c>
      <c r="J52" s="107"/>
      <c r="K52" s="141"/>
      <c r="L52" s="141"/>
      <c r="M52" s="141"/>
      <c r="N52" s="141"/>
      <c r="O52" s="142"/>
    </row>
    <row r="53" spans="1:15" ht="15" customHeight="1" x14ac:dyDescent="0.15">
      <c r="A53" s="13"/>
      <c r="B53" s="8" t="s">
        <v>72</v>
      </c>
      <c r="C53" s="7"/>
      <c r="E53" s="38"/>
      <c r="F53" s="93" t="str">
        <f t="shared" si="0"/>
        <v/>
      </c>
      <c r="G53" s="23"/>
      <c r="H53" s="25"/>
      <c r="I53" s="96" t="str">
        <f t="shared" si="1"/>
        <v/>
      </c>
      <c r="J53" s="107"/>
      <c r="K53" s="141"/>
      <c r="L53" s="141"/>
      <c r="M53" s="141"/>
      <c r="N53" s="141"/>
      <c r="O53" s="142"/>
    </row>
    <row r="54" spans="1:15" ht="15" customHeight="1" x14ac:dyDescent="0.15">
      <c r="A54" s="13"/>
      <c r="B54" s="8"/>
      <c r="C54" s="7"/>
      <c r="E54" s="38"/>
      <c r="F54" s="93" t="str">
        <f t="shared" si="0"/>
        <v/>
      </c>
      <c r="G54" s="23"/>
      <c r="H54" s="25"/>
      <c r="I54" s="96" t="str">
        <f t="shared" si="1"/>
        <v/>
      </c>
      <c r="J54" s="107"/>
      <c r="K54" s="141"/>
      <c r="L54" s="141"/>
      <c r="M54" s="141"/>
      <c r="N54" s="141"/>
      <c r="O54" s="142"/>
    </row>
    <row r="55" spans="1:15" ht="15" customHeight="1" x14ac:dyDescent="0.15">
      <c r="A55" s="13" t="s">
        <v>19</v>
      </c>
      <c r="B55" s="14"/>
      <c r="C55" s="15"/>
      <c r="E55" s="38"/>
      <c r="F55" s="93" t="str">
        <f t="shared" si="0"/>
        <v/>
      </c>
      <c r="G55" s="23"/>
      <c r="H55" s="25"/>
      <c r="I55" s="96" t="str">
        <f t="shared" si="1"/>
        <v/>
      </c>
      <c r="J55" s="107"/>
      <c r="K55" s="141"/>
      <c r="L55" s="141"/>
      <c r="M55" s="141"/>
      <c r="N55" s="141"/>
      <c r="O55" s="142"/>
    </row>
    <row r="56" spans="1:15" ht="15" customHeight="1" x14ac:dyDescent="0.15">
      <c r="A56" s="13"/>
      <c r="B56" s="8" t="s">
        <v>73</v>
      </c>
      <c r="C56" s="7"/>
      <c r="E56" s="38"/>
      <c r="F56" s="93" t="str">
        <f t="shared" si="0"/>
        <v/>
      </c>
      <c r="G56" s="23"/>
      <c r="H56" s="25"/>
      <c r="I56" s="96" t="str">
        <f t="shared" si="1"/>
        <v/>
      </c>
      <c r="J56" s="107"/>
      <c r="K56" s="141"/>
      <c r="L56" s="141"/>
      <c r="M56" s="141"/>
      <c r="N56" s="141"/>
      <c r="O56" s="142"/>
    </row>
    <row r="57" spans="1:15" ht="15" customHeight="1" x14ac:dyDescent="0.15">
      <c r="A57" s="13"/>
      <c r="B57" s="8"/>
      <c r="C57" s="7"/>
      <c r="E57" s="38"/>
      <c r="F57" s="93" t="str">
        <f t="shared" si="0"/>
        <v/>
      </c>
      <c r="G57" s="23"/>
      <c r="H57" s="25"/>
      <c r="I57" s="96" t="str">
        <f t="shared" si="1"/>
        <v/>
      </c>
      <c r="J57" s="107"/>
      <c r="K57" s="141"/>
      <c r="L57" s="141"/>
      <c r="M57" s="141"/>
      <c r="N57" s="141"/>
      <c r="O57" s="142"/>
    </row>
    <row r="58" spans="1:15" ht="15" customHeight="1" x14ac:dyDescent="0.15">
      <c r="A58" s="13" t="s">
        <v>15</v>
      </c>
      <c r="B58" s="15"/>
      <c r="C58" s="15"/>
      <c r="E58" s="38"/>
      <c r="F58" s="93" t="str">
        <f t="shared" si="0"/>
        <v/>
      </c>
      <c r="G58" s="23"/>
      <c r="H58" s="25"/>
      <c r="I58" s="96" t="str">
        <f t="shared" si="1"/>
        <v/>
      </c>
      <c r="J58" s="107"/>
      <c r="K58" s="141"/>
      <c r="L58" s="141"/>
      <c r="M58" s="141"/>
      <c r="N58" s="141"/>
      <c r="O58" s="142"/>
    </row>
    <row r="59" spans="1:15" ht="15" customHeight="1" x14ac:dyDescent="0.15">
      <c r="A59" s="13"/>
      <c r="B59" s="8" t="s">
        <v>56</v>
      </c>
      <c r="C59" s="7"/>
      <c r="E59" s="38"/>
      <c r="F59" s="93" t="str">
        <f t="shared" si="0"/>
        <v/>
      </c>
      <c r="G59" s="23"/>
      <c r="H59" s="25"/>
      <c r="I59" s="96" t="str">
        <f t="shared" si="1"/>
        <v/>
      </c>
      <c r="J59" s="107"/>
      <c r="K59" s="141"/>
      <c r="L59" s="141"/>
      <c r="M59" s="141"/>
      <c r="N59" s="141"/>
      <c r="O59" s="142"/>
    </row>
    <row r="60" spans="1:15" ht="15" customHeight="1" x14ac:dyDescent="0.15">
      <c r="A60" s="13"/>
      <c r="B60" s="9" t="s">
        <v>57</v>
      </c>
      <c r="C60" s="7"/>
      <c r="E60" s="38"/>
      <c r="F60" s="93" t="str">
        <f t="shared" si="0"/>
        <v/>
      </c>
      <c r="G60" s="23"/>
      <c r="H60" s="25"/>
      <c r="I60" s="96" t="str">
        <f t="shared" si="1"/>
        <v/>
      </c>
      <c r="J60" s="107"/>
      <c r="K60" s="141"/>
      <c r="L60" s="141"/>
      <c r="M60" s="141"/>
      <c r="N60" s="141"/>
      <c r="O60" s="142"/>
    </row>
    <row r="61" spans="1:15" ht="15" customHeight="1" x14ac:dyDescent="0.15">
      <c r="A61" s="13"/>
      <c r="B61" s="9"/>
      <c r="C61" s="7"/>
      <c r="E61" s="38"/>
      <c r="F61" s="93" t="str">
        <f t="shared" si="0"/>
        <v/>
      </c>
      <c r="G61" s="23"/>
      <c r="H61" s="25"/>
      <c r="I61" s="96" t="str">
        <f t="shared" si="1"/>
        <v/>
      </c>
      <c r="J61" s="107"/>
      <c r="K61" s="141"/>
      <c r="L61" s="141"/>
      <c r="M61" s="141"/>
      <c r="N61" s="141"/>
      <c r="O61" s="142"/>
    </row>
    <row r="62" spans="1:15" ht="15" customHeight="1" x14ac:dyDescent="0.15">
      <c r="A62" s="13" t="s">
        <v>16</v>
      </c>
      <c r="B62" s="16"/>
      <c r="C62" s="15"/>
      <c r="E62" s="38"/>
      <c r="F62" s="93" t="str">
        <f t="shared" si="0"/>
        <v/>
      </c>
      <c r="G62" s="23"/>
      <c r="H62" s="25"/>
      <c r="I62" s="96" t="str">
        <f t="shared" si="1"/>
        <v/>
      </c>
      <c r="J62" s="107"/>
      <c r="K62" s="141"/>
      <c r="L62" s="141"/>
      <c r="M62" s="141"/>
      <c r="N62" s="141"/>
      <c r="O62" s="142"/>
    </row>
    <row r="63" spans="1:15" ht="15" customHeight="1" x14ac:dyDescent="0.15">
      <c r="A63" s="15"/>
      <c r="B63" s="9" t="s">
        <v>58</v>
      </c>
      <c r="C63" s="7"/>
      <c r="E63" s="38"/>
      <c r="F63" s="93" t="str">
        <f t="shared" si="0"/>
        <v/>
      </c>
      <c r="G63" s="23"/>
      <c r="H63" s="25"/>
      <c r="I63" s="96" t="str">
        <f t="shared" si="1"/>
        <v/>
      </c>
      <c r="J63" s="107"/>
      <c r="K63" s="141"/>
      <c r="L63" s="141"/>
      <c r="M63" s="141"/>
      <c r="N63" s="141"/>
      <c r="O63" s="142"/>
    </row>
    <row r="64" spans="1:15" ht="15" customHeight="1" x14ac:dyDescent="0.15">
      <c r="A64" s="15"/>
      <c r="B64" s="9" t="s">
        <v>59</v>
      </c>
      <c r="C64" s="7"/>
      <c r="E64" s="38"/>
      <c r="F64" s="93" t="str">
        <f t="shared" si="0"/>
        <v/>
      </c>
      <c r="G64" s="23"/>
      <c r="H64" s="25"/>
      <c r="I64" s="96" t="str">
        <f t="shared" si="1"/>
        <v/>
      </c>
      <c r="J64" s="107"/>
      <c r="K64" s="141"/>
      <c r="L64" s="141"/>
      <c r="M64" s="141"/>
      <c r="N64" s="141"/>
      <c r="O64" s="142"/>
    </row>
    <row r="65" spans="1:15" ht="15" customHeight="1" x14ac:dyDescent="0.15">
      <c r="A65" s="15"/>
      <c r="B65" s="9"/>
      <c r="C65" s="7"/>
      <c r="E65" s="38"/>
      <c r="F65" s="93" t="str">
        <f t="shared" si="0"/>
        <v/>
      </c>
      <c r="G65" s="23"/>
      <c r="H65" s="25"/>
      <c r="I65" s="96" t="str">
        <f t="shared" si="1"/>
        <v/>
      </c>
      <c r="J65" s="107"/>
      <c r="K65" s="141"/>
      <c r="L65" s="141"/>
      <c r="M65" s="141"/>
      <c r="N65" s="141"/>
      <c r="O65" s="142"/>
    </row>
    <row r="66" spans="1:15" ht="15" customHeight="1" x14ac:dyDescent="0.15">
      <c r="A66" s="13" t="s">
        <v>21</v>
      </c>
      <c r="B66" s="14"/>
      <c r="C66" s="15"/>
      <c r="E66" s="38"/>
      <c r="F66" s="93" t="str">
        <f t="shared" si="0"/>
        <v/>
      </c>
      <c r="G66" s="23"/>
      <c r="H66" s="25"/>
      <c r="I66" s="96" t="str">
        <f t="shared" si="1"/>
        <v/>
      </c>
      <c r="J66" s="107"/>
      <c r="K66" s="141"/>
      <c r="L66" s="141"/>
      <c r="M66" s="141"/>
      <c r="N66" s="141"/>
      <c r="O66" s="142"/>
    </row>
    <row r="67" spans="1:15" ht="15" customHeight="1" x14ac:dyDescent="0.15">
      <c r="A67" s="13"/>
      <c r="B67" s="8" t="s">
        <v>40</v>
      </c>
      <c r="C67" s="7"/>
      <c r="E67" s="38"/>
      <c r="F67" s="93" t="str">
        <f t="shared" si="0"/>
        <v/>
      </c>
      <c r="G67" s="23"/>
      <c r="H67" s="25"/>
      <c r="I67" s="96" t="str">
        <f t="shared" si="1"/>
        <v/>
      </c>
      <c r="J67" s="107"/>
      <c r="K67" s="141"/>
      <c r="L67" s="141"/>
      <c r="M67" s="141"/>
      <c r="N67" s="141"/>
      <c r="O67" s="142"/>
    </row>
    <row r="68" spans="1:15" ht="15" customHeight="1" x14ac:dyDescent="0.15">
      <c r="A68" s="13"/>
      <c r="B68" s="8" t="s">
        <v>41</v>
      </c>
      <c r="C68" s="7"/>
      <c r="E68" s="38"/>
      <c r="F68" s="93" t="str">
        <f t="shared" si="0"/>
        <v/>
      </c>
      <c r="G68" s="23"/>
      <c r="H68" s="25"/>
      <c r="I68" s="96" t="str">
        <f t="shared" si="1"/>
        <v/>
      </c>
      <c r="J68" s="107"/>
      <c r="K68" s="141"/>
      <c r="L68" s="141"/>
      <c r="M68" s="141"/>
      <c r="N68" s="141"/>
      <c r="O68" s="142"/>
    </row>
    <row r="69" spans="1:15" ht="15" customHeight="1" x14ac:dyDescent="0.15">
      <c r="A69" s="13"/>
      <c r="B69" s="8"/>
      <c r="C69" s="7"/>
      <c r="E69" s="38"/>
      <c r="F69" s="93" t="str">
        <f t="shared" si="0"/>
        <v/>
      </c>
      <c r="G69" s="23"/>
      <c r="H69" s="25"/>
      <c r="I69" s="96" t="str">
        <f t="shared" si="1"/>
        <v/>
      </c>
      <c r="J69" s="107"/>
      <c r="K69" s="141"/>
      <c r="L69" s="141"/>
      <c r="M69" s="141"/>
      <c r="N69" s="141"/>
      <c r="O69" s="142"/>
    </row>
    <row r="70" spans="1:15" ht="15" customHeight="1" x14ac:dyDescent="0.15">
      <c r="A70" s="13" t="s">
        <v>22</v>
      </c>
      <c r="B70" s="14"/>
      <c r="C70" s="15"/>
      <c r="E70" s="38"/>
      <c r="F70" s="93" t="str">
        <f t="shared" si="0"/>
        <v/>
      </c>
      <c r="G70" s="23"/>
      <c r="H70" s="25"/>
      <c r="I70" s="96" t="str">
        <f t="shared" si="1"/>
        <v/>
      </c>
      <c r="J70" s="107"/>
      <c r="K70" s="141"/>
      <c r="L70" s="141"/>
      <c r="M70" s="141"/>
      <c r="N70" s="141"/>
      <c r="O70" s="142"/>
    </row>
    <row r="71" spans="1:15" ht="15" customHeight="1" x14ac:dyDescent="0.15">
      <c r="A71" s="13"/>
      <c r="B71" s="8" t="s">
        <v>44</v>
      </c>
      <c r="C71" s="7"/>
      <c r="E71" s="38"/>
      <c r="F71" s="93" t="str">
        <f t="shared" si="0"/>
        <v/>
      </c>
      <c r="G71" s="23"/>
      <c r="H71" s="25"/>
      <c r="I71" s="96" t="str">
        <f t="shared" si="1"/>
        <v/>
      </c>
      <c r="J71" s="107"/>
      <c r="K71" s="141"/>
      <c r="L71" s="141"/>
      <c r="M71" s="141"/>
      <c r="N71" s="141"/>
      <c r="O71" s="142"/>
    </row>
    <row r="72" spans="1:15" ht="15" customHeight="1" x14ac:dyDescent="0.15">
      <c r="A72" s="13"/>
      <c r="B72" s="8"/>
      <c r="C72" s="7"/>
      <c r="E72" s="38"/>
      <c r="F72" s="93" t="str">
        <f t="shared" si="0"/>
        <v/>
      </c>
      <c r="G72" s="23"/>
      <c r="H72" s="25"/>
      <c r="I72" s="96" t="str">
        <f t="shared" si="1"/>
        <v/>
      </c>
      <c r="J72" s="107"/>
      <c r="K72" s="141"/>
      <c r="L72" s="141"/>
      <c r="M72" s="141"/>
      <c r="N72" s="141"/>
      <c r="O72" s="142"/>
    </row>
    <row r="73" spans="1:15" ht="15" customHeight="1" x14ac:dyDescent="0.15">
      <c r="A73" s="13" t="s">
        <v>23</v>
      </c>
      <c r="B73" s="14"/>
      <c r="C73" s="15"/>
      <c r="E73" s="38"/>
      <c r="F73" s="93" t="str">
        <f t="shared" si="0"/>
        <v/>
      </c>
      <c r="G73" s="23"/>
      <c r="H73" s="25"/>
      <c r="I73" s="96" t="str">
        <f t="shared" si="1"/>
        <v/>
      </c>
      <c r="J73" s="107"/>
      <c r="K73" s="141"/>
      <c r="L73" s="141"/>
      <c r="M73" s="141"/>
      <c r="N73" s="141"/>
      <c r="O73" s="142"/>
    </row>
    <row r="74" spans="1:15" ht="15" customHeight="1" x14ac:dyDescent="0.15">
      <c r="A74" s="13"/>
      <c r="B74" s="8" t="s">
        <v>45</v>
      </c>
      <c r="C74" s="7"/>
      <c r="E74" s="38"/>
      <c r="F74" s="93" t="str">
        <f t="shared" si="0"/>
        <v/>
      </c>
      <c r="G74" s="23"/>
      <c r="H74" s="25"/>
      <c r="I74" s="96" t="str">
        <f t="shared" si="1"/>
        <v/>
      </c>
      <c r="J74" s="107"/>
      <c r="K74" s="141"/>
      <c r="L74" s="141"/>
      <c r="M74" s="141"/>
      <c r="N74" s="141"/>
      <c r="O74" s="142"/>
    </row>
    <row r="75" spans="1:15" ht="15" customHeight="1" x14ac:dyDescent="0.15">
      <c r="A75" s="13"/>
      <c r="B75" s="8" t="s">
        <v>46</v>
      </c>
      <c r="C75" s="7"/>
      <c r="E75" s="38"/>
      <c r="F75" s="93" t="str">
        <f t="shared" si="0"/>
        <v/>
      </c>
      <c r="G75" s="23"/>
      <c r="H75" s="25"/>
      <c r="I75" s="96" t="str">
        <f t="shared" si="1"/>
        <v/>
      </c>
      <c r="J75" s="107"/>
      <c r="K75" s="141"/>
      <c r="L75" s="141"/>
      <c r="M75" s="141"/>
      <c r="N75" s="141"/>
      <c r="O75" s="142"/>
    </row>
    <row r="76" spans="1:15" ht="15" customHeight="1" x14ac:dyDescent="0.15">
      <c r="A76" s="13"/>
      <c r="B76" s="8"/>
      <c r="C76" s="7"/>
      <c r="E76" s="38"/>
      <c r="F76" s="93" t="str">
        <f t="shared" si="0"/>
        <v/>
      </c>
      <c r="G76" s="23"/>
      <c r="H76" s="25"/>
      <c r="I76" s="96" t="str">
        <f t="shared" si="1"/>
        <v/>
      </c>
      <c r="J76" s="107"/>
      <c r="K76" s="141"/>
      <c r="L76" s="141"/>
      <c r="M76" s="141"/>
      <c r="N76" s="141"/>
      <c r="O76" s="142"/>
    </row>
    <row r="77" spans="1:15" ht="15" customHeight="1" x14ac:dyDescent="0.15">
      <c r="A77" s="13" t="s">
        <v>74</v>
      </c>
      <c r="B77" s="14"/>
      <c r="C77" s="15"/>
      <c r="E77" s="38"/>
      <c r="F77" s="93" t="str">
        <f t="shared" si="0"/>
        <v/>
      </c>
      <c r="G77" s="23"/>
      <c r="H77" s="25"/>
      <c r="I77" s="96" t="str">
        <f t="shared" si="1"/>
        <v/>
      </c>
      <c r="J77" s="107"/>
      <c r="K77" s="141"/>
      <c r="L77" s="141"/>
      <c r="M77" s="141"/>
      <c r="N77" s="141"/>
      <c r="O77" s="142"/>
    </row>
    <row r="78" spans="1:15" ht="15" customHeight="1" x14ac:dyDescent="0.15">
      <c r="A78" s="13"/>
      <c r="B78" s="8" t="s">
        <v>76</v>
      </c>
      <c r="C78" s="7"/>
      <c r="E78" s="38"/>
      <c r="F78" s="93" t="str">
        <f t="shared" si="0"/>
        <v/>
      </c>
      <c r="G78" s="23"/>
      <c r="H78" s="25"/>
      <c r="I78" s="96" t="str">
        <f t="shared" si="1"/>
        <v/>
      </c>
      <c r="J78" s="107"/>
      <c r="K78" s="141"/>
      <c r="L78" s="141"/>
      <c r="M78" s="141"/>
      <c r="N78" s="141"/>
      <c r="O78" s="142"/>
    </row>
    <row r="79" spans="1:15" ht="15" customHeight="1" x14ac:dyDescent="0.15">
      <c r="A79" s="13"/>
      <c r="B79" s="8"/>
      <c r="C79" s="7"/>
      <c r="E79" s="38"/>
      <c r="F79" s="93" t="str">
        <f t="shared" si="0"/>
        <v/>
      </c>
      <c r="G79" s="23"/>
      <c r="H79" s="25"/>
      <c r="I79" s="96" t="str">
        <f t="shared" si="1"/>
        <v/>
      </c>
      <c r="J79" s="107"/>
      <c r="K79" s="141"/>
      <c r="L79" s="141"/>
      <c r="M79" s="141"/>
      <c r="N79" s="141"/>
      <c r="O79" s="142"/>
    </row>
    <row r="80" spans="1:15" ht="15" customHeight="1" x14ac:dyDescent="0.15">
      <c r="A80" s="13" t="s">
        <v>47</v>
      </c>
      <c r="B80" s="14"/>
      <c r="C80" s="15"/>
      <c r="E80" s="38"/>
      <c r="F80" s="93" t="str">
        <f t="shared" si="0"/>
        <v/>
      </c>
      <c r="G80" s="23"/>
      <c r="H80" s="25"/>
      <c r="I80" s="96" t="str">
        <f t="shared" si="1"/>
        <v/>
      </c>
      <c r="J80" s="107"/>
      <c r="K80" s="141"/>
      <c r="L80" s="141"/>
      <c r="M80" s="141"/>
      <c r="N80" s="141"/>
      <c r="O80" s="142"/>
    </row>
    <row r="81" spans="1:15" ht="15" customHeight="1" x14ac:dyDescent="0.15">
      <c r="A81" s="13"/>
      <c r="B81" s="8" t="s">
        <v>48</v>
      </c>
      <c r="C81" s="7"/>
      <c r="E81" s="38"/>
      <c r="F81" s="93" t="str">
        <f t="shared" si="0"/>
        <v/>
      </c>
      <c r="G81" s="23"/>
      <c r="H81" s="25"/>
      <c r="I81" s="96" t="str">
        <f t="shared" si="1"/>
        <v/>
      </c>
      <c r="J81" s="107"/>
      <c r="K81" s="141"/>
      <c r="L81" s="141"/>
      <c r="M81" s="141"/>
      <c r="N81" s="141"/>
      <c r="O81" s="142"/>
    </row>
    <row r="82" spans="1:15" ht="15" customHeight="1" x14ac:dyDescent="0.15">
      <c r="A82" s="13"/>
      <c r="B82" s="8"/>
      <c r="C82" s="7"/>
      <c r="E82" s="38"/>
      <c r="F82" s="93" t="str">
        <f t="shared" ref="F82:F145" si="2">IF(E82="","",TEXT(E82,"aaa"))</f>
        <v/>
      </c>
      <c r="G82" s="23"/>
      <c r="H82" s="25"/>
      <c r="I82" s="96" t="str">
        <f t="shared" si="1"/>
        <v/>
      </c>
      <c r="J82" s="107"/>
      <c r="K82" s="141"/>
      <c r="L82" s="141"/>
      <c r="M82" s="141"/>
      <c r="N82" s="141"/>
      <c r="O82" s="142"/>
    </row>
    <row r="83" spans="1:15" ht="15" customHeight="1" x14ac:dyDescent="0.15">
      <c r="A83" s="13" t="s">
        <v>25</v>
      </c>
      <c r="B83" s="14"/>
      <c r="C83" s="15"/>
      <c r="E83" s="38"/>
      <c r="F83" s="93" t="str">
        <f t="shared" si="2"/>
        <v/>
      </c>
      <c r="G83" s="23"/>
      <c r="H83" s="25"/>
      <c r="I83" s="96" t="str">
        <f t="shared" si="1"/>
        <v/>
      </c>
      <c r="J83" s="107"/>
      <c r="K83" s="141"/>
      <c r="L83" s="141"/>
      <c r="M83" s="141"/>
      <c r="N83" s="141"/>
      <c r="O83" s="142"/>
    </row>
    <row r="84" spans="1:15" ht="15" customHeight="1" x14ac:dyDescent="0.15">
      <c r="A84" s="13"/>
      <c r="B84" s="8" t="s">
        <v>49</v>
      </c>
      <c r="C84" s="7"/>
      <c r="E84" s="38"/>
      <c r="F84" s="93" t="str">
        <f t="shared" si="2"/>
        <v/>
      </c>
      <c r="G84" s="23"/>
      <c r="H84" s="25"/>
      <c r="I84" s="96" t="str">
        <f t="shared" ref="I84:I147" si="3">IF(H84="","",I83-H84)</f>
        <v/>
      </c>
      <c r="J84" s="107"/>
      <c r="K84" s="141"/>
      <c r="L84" s="141"/>
      <c r="M84" s="141"/>
      <c r="N84" s="141"/>
      <c r="O84" s="142"/>
    </row>
    <row r="85" spans="1:15" ht="15" customHeight="1" x14ac:dyDescent="0.15">
      <c r="A85" s="13"/>
      <c r="B85" s="8" t="s">
        <v>50</v>
      </c>
      <c r="C85" s="7"/>
      <c r="E85" s="38"/>
      <c r="F85" s="93" t="str">
        <f t="shared" si="2"/>
        <v/>
      </c>
      <c r="G85" s="23"/>
      <c r="H85" s="25"/>
      <c r="I85" s="96" t="str">
        <f t="shared" si="3"/>
        <v/>
      </c>
      <c r="J85" s="107"/>
      <c r="K85" s="141"/>
      <c r="L85" s="141"/>
      <c r="M85" s="141"/>
      <c r="N85" s="141"/>
      <c r="O85" s="142"/>
    </row>
    <row r="86" spans="1:15" ht="15" customHeight="1" x14ac:dyDescent="0.15">
      <c r="A86" s="13"/>
      <c r="B86" s="8"/>
      <c r="C86" s="7"/>
      <c r="E86" s="38"/>
      <c r="F86" s="93" t="str">
        <f t="shared" si="2"/>
        <v/>
      </c>
      <c r="G86" s="23"/>
      <c r="H86" s="25"/>
      <c r="I86" s="96" t="str">
        <f t="shared" si="3"/>
        <v/>
      </c>
      <c r="J86" s="107"/>
      <c r="K86" s="141"/>
      <c r="L86" s="141"/>
      <c r="M86" s="141"/>
      <c r="N86" s="141"/>
      <c r="O86" s="142"/>
    </row>
    <row r="87" spans="1:15" ht="15" customHeight="1" x14ac:dyDescent="0.15">
      <c r="A87" s="13" t="s">
        <v>24</v>
      </c>
      <c r="B87" s="14"/>
      <c r="C87" s="15"/>
      <c r="E87" s="38"/>
      <c r="F87" s="93" t="str">
        <f t="shared" si="2"/>
        <v/>
      </c>
      <c r="G87" s="23"/>
      <c r="H87" s="25"/>
      <c r="I87" s="96" t="str">
        <f t="shared" si="3"/>
        <v/>
      </c>
      <c r="J87" s="107"/>
      <c r="K87" s="141"/>
      <c r="L87" s="141"/>
      <c r="M87" s="141"/>
      <c r="N87" s="141"/>
      <c r="O87" s="142"/>
    </row>
    <row r="88" spans="1:15" ht="15" customHeight="1" x14ac:dyDescent="0.15">
      <c r="A88" s="13"/>
      <c r="B88" s="8" t="s">
        <v>77</v>
      </c>
      <c r="C88" s="7"/>
      <c r="E88" s="38"/>
      <c r="F88" s="93" t="str">
        <f t="shared" si="2"/>
        <v/>
      </c>
      <c r="G88" s="23"/>
      <c r="H88" s="25"/>
      <c r="I88" s="96" t="str">
        <f t="shared" si="3"/>
        <v/>
      </c>
      <c r="J88" s="107"/>
      <c r="K88" s="141"/>
      <c r="L88" s="141"/>
      <c r="M88" s="141"/>
      <c r="N88" s="141"/>
      <c r="O88" s="142"/>
    </row>
    <row r="89" spans="1:15" ht="15" customHeight="1" x14ac:dyDescent="0.15">
      <c r="A89" s="13"/>
      <c r="B89" s="8"/>
      <c r="C89" s="7"/>
      <c r="E89" s="38"/>
      <c r="F89" s="93" t="str">
        <f t="shared" si="2"/>
        <v/>
      </c>
      <c r="G89" s="23"/>
      <c r="H89" s="25"/>
      <c r="I89" s="96" t="str">
        <f t="shared" si="3"/>
        <v/>
      </c>
      <c r="J89" s="107"/>
      <c r="K89" s="141"/>
      <c r="L89" s="141"/>
      <c r="M89" s="141"/>
      <c r="N89" s="141"/>
      <c r="O89" s="142"/>
    </row>
    <row r="90" spans="1:15" ht="15" customHeight="1" x14ac:dyDescent="0.15">
      <c r="A90" s="13" t="s">
        <v>26</v>
      </c>
      <c r="B90" s="14"/>
      <c r="C90" s="15"/>
      <c r="E90" s="38"/>
      <c r="F90" s="93" t="str">
        <f t="shared" si="2"/>
        <v/>
      </c>
      <c r="G90" s="23"/>
      <c r="H90" s="25"/>
      <c r="I90" s="96" t="str">
        <f t="shared" si="3"/>
        <v/>
      </c>
      <c r="J90" s="107"/>
      <c r="K90" s="141"/>
      <c r="L90" s="141"/>
      <c r="M90" s="141"/>
      <c r="N90" s="141"/>
      <c r="O90" s="142"/>
    </row>
    <row r="91" spans="1:15" ht="15" customHeight="1" x14ac:dyDescent="0.15">
      <c r="A91" s="13"/>
      <c r="B91" s="8" t="s">
        <v>51</v>
      </c>
      <c r="C91" s="7"/>
      <c r="E91" s="38"/>
      <c r="F91" s="93" t="str">
        <f t="shared" si="2"/>
        <v/>
      </c>
      <c r="G91" s="23"/>
      <c r="H91" s="25"/>
      <c r="I91" s="96" t="str">
        <f t="shared" si="3"/>
        <v/>
      </c>
      <c r="J91" s="107"/>
      <c r="K91" s="141"/>
      <c r="L91" s="141"/>
      <c r="M91" s="141"/>
      <c r="N91" s="141"/>
      <c r="O91" s="142"/>
    </row>
    <row r="92" spans="1:15" ht="15" customHeight="1" x14ac:dyDescent="0.15">
      <c r="A92" s="13"/>
      <c r="B92" s="8" t="s">
        <v>52</v>
      </c>
      <c r="C92" s="7"/>
      <c r="E92" s="38"/>
      <c r="F92" s="93" t="str">
        <f t="shared" si="2"/>
        <v/>
      </c>
      <c r="G92" s="23"/>
      <c r="H92" s="25"/>
      <c r="I92" s="96" t="str">
        <f t="shared" si="3"/>
        <v/>
      </c>
      <c r="J92" s="107"/>
      <c r="K92" s="141"/>
      <c r="L92" s="141"/>
      <c r="M92" s="141"/>
      <c r="N92" s="141"/>
      <c r="O92" s="142"/>
    </row>
    <row r="93" spans="1:15" ht="15" customHeight="1" x14ac:dyDescent="0.15">
      <c r="A93" s="13"/>
      <c r="B93" s="8"/>
      <c r="C93" s="7"/>
      <c r="E93" s="38"/>
      <c r="F93" s="93" t="str">
        <f t="shared" si="2"/>
        <v/>
      </c>
      <c r="G93" s="23"/>
      <c r="H93" s="25"/>
      <c r="I93" s="96" t="str">
        <f t="shared" si="3"/>
        <v/>
      </c>
      <c r="J93" s="107"/>
      <c r="K93" s="141"/>
      <c r="L93" s="141"/>
      <c r="M93" s="141"/>
      <c r="N93" s="141"/>
      <c r="O93" s="142"/>
    </row>
    <row r="94" spans="1:15" ht="15" customHeight="1" x14ac:dyDescent="0.15">
      <c r="A94" s="13" t="s">
        <v>27</v>
      </c>
      <c r="B94" s="14"/>
      <c r="C94" s="15"/>
      <c r="E94" s="38"/>
      <c r="F94" s="93" t="str">
        <f t="shared" si="2"/>
        <v/>
      </c>
      <c r="G94" s="23"/>
      <c r="H94" s="25"/>
      <c r="I94" s="96" t="str">
        <f t="shared" si="3"/>
        <v/>
      </c>
      <c r="J94" s="107"/>
      <c r="K94" s="141"/>
      <c r="L94" s="141"/>
      <c r="M94" s="141"/>
      <c r="N94" s="141"/>
      <c r="O94" s="142"/>
    </row>
    <row r="95" spans="1:15" ht="15" customHeight="1" x14ac:dyDescent="0.15">
      <c r="A95" s="14"/>
      <c r="B95" s="8" t="s">
        <v>53</v>
      </c>
      <c r="C95" s="7"/>
      <c r="E95" s="38"/>
      <c r="F95" s="93" t="str">
        <f t="shared" si="2"/>
        <v/>
      </c>
      <c r="G95" s="23"/>
      <c r="H95" s="25"/>
      <c r="I95" s="96" t="str">
        <f t="shared" si="3"/>
        <v/>
      </c>
      <c r="J95" s="107"/>
      <c r="K95" s="141"/>
      <c r="L95" s="141"/>
      <c r="M95" s="141"/>
      <c r="N95" s="141"/>
      <c r="O95" s="142"/>
    </row>
    <row r="96" spans="1:15" ht="15" customHeight="1" x14ac:dyDescent="0.15">
      <c r="A96" s="14"/>
      <c r="B96" s="8" t="s">
        <v>54</v>
      </c>
      <c r="C96" s="7"/>
      <c r="E96" s="38"/>
      <c r="F96" s="93" t="str">
        <f t="shared" si="2"/>
        <v/>
      </c>
      <c r="G96" s="23"/>
      <c r="H96" s="25"/>
      <c r="I96" s="96" t="str">
        <f t="shared" si="3"/>
        <v/>
      </c>
      <c r="J96" s="107"/>
      <c r="K96" s="141"/>
      <c r="L96" s="141"/>
      <c r="M96" s="141"/>
      <c r="N96" s="141"/>
      <c r="O96" s="142"/>
    </row>
    <row r="97" spans="1:15" ht="15" customHeight="1" x14ac:dyDescent="0.15">
      <c r="A97" s="14"/>
      <c r="B97" s="8" t="s">
        <v>55</v>
      </c>
      <c r="C97" s="7"/>
      <c r="E97" s="38"/>
      <c r="F97" s="93" t="str">
        <f t="shared" si="2"/>
        <v/>
      </c>
      <c r="G97" s="23"/>
      <c r="H97" s="25"/>
      <c r="I97" s="96" t="str">
        <f t="shared" si="3"/>
        <v/>
      </c>
      <c r="J97" s="107"/>
      <c r="K97" s="141"/>
      <c r="L97" s="141"/>
      <c r="M97" s="141"/>
      <c r="N97" s="141"/>
      <c r="O97" s="142"/>
    </row>
    <row r="98" spans="1:15" ht="15" customHeight="1" x14ac:dyDescent="0.15">
      <c r="A98" s="14"/>
      <c r="B98" s="8"/>
      <c r="C98" s="7"/>
      <c r="E98" s="38"/>
      <c r="F98" s="93" t="str">
        <f t="shared" si="2"/>
        <v/>
      </c>
      <c r="G98" s="23"/>
      <c r="H98" s="25"/>
      <c r="I98" s="96" t="str">
        <f t="shared" si="3"/>
        <v/>
      </c>
      <c r="J98" s="107"/>
      <c r="K98" s="141"/>
      <c r="L98" s="141"/>
      <c r="M98" s="141"/>
      <c r="N98" s="141"/>
      <c r="O98" s="142"/>
    </row>
    <row r="99" spans="1:15" ht="15" customHeight="1" x14ac:dyDescent="0.15">
      <c r="A99" s="17"/>
      <c r="B99" s="17"/>
      <c r="C99" s="17"/>
      <c r="E99" s="38"/>
      <c r="F99" s="93" t="str">
        <f t="shared" si="2"/>
        <v/>
      </c>
      <c r="G99" s="23"/>
      <c r="H99" s="25"/>
      <c r="I99" s="96" t="str">
        <f t="shared" si="3"/>
        <v/>
      </c>
      <c r="J99" s="107"/>
      <c r="K99" s="141"/>
      <c r="L99" s="141"/>
      <c r="M99" s="141"/>
      <c r="N99" s="141"/>
      <c r="O99" s="142"/>
    </row>
    <row r="100" spans="1:15" ht="15" customHeight="1" x14ac:dyDescent="0.15">
      <c r="A100" s="17"/>
      <c r="B100" s="17"/>
      <c r="C100" s="17"/>
      <c r="E100" s="38"/>
      <c r="F100" s="93" t="str">
        <f t="shared" si="2"/>
        <v/>
      </c>
      <c r="G100" s="23"/>
      <c r="H100" s="25"/>
      <c r="I100" s="96" t="str">
        <f t="shared" si="3"/>
        <v/>
      </c>
      <c r="J100" s="107"/>
      <c r="K100" s="141"/>
      <c r="L100" s="141"/>
      <c r="M100" s="141"/>
      <c r="N100" s="141"/>
      <c r="O100" s="142"/>
    </row>
    <row r="101" spans="1:15" ht="15" customHeight="1" x14ac:dyDescent="0.15">
      <c r="A101" s="17"/>
      <c r="B101" s="17"/>
      <c r="C101" s="17"/>
      <c r="E101" s="38"/>
      <c r="F101" s="93" t="str">
        <f t="shared" si="2"/>
        <v/>
      </c>
      <c r="G101" s="23"/>
      <c r="H101" s="25"/>
      <c r="I101" s="96" t="str">
        <f t="shared" si="3"/>
        <v/>
      </c>
      <c r="J101" s="107"/>
      <c r="K101" s="141"/>
      <c r="L101" s="141"/>
      <c r="M101" s="141"/>
      <c r="N101" s="141"/>
      <c r="O101" s="142"/>
    </row>
    <row r="102" spans="1:15" ht="15" customHeight="1" x14ac:dyDescent="0.15">
      <c r="A102" s="17"/>
      <c r="B102" s="17"/>
      <c r="C102" s="17"/>
      <c r="E102" s="38"/>
      <c r="F102" s="93" t="str">
        <f t="shared" si="2"/>
        <v/>
      </c>
      <c r="G102" s="23"/>
      <c r="H102" s="25"/>
      <c r="I102" s="96" t="str">
        <f t="shared" si="3"/>
        <v/>
      </c>
      <c r="J102" s="107"/>
      <c r="K102" s="141"/>
      <c r="L102" s="141"/>
      <c r="M102" s="141"/>
      <c r="N102" s="141"/>
      <c r="O102" s="142"/>
    </row>
    <row r="103" spans="1:15" ht="15" customHeight="1" x14ac:dyDescent="0.15">
      <c r="A103" s="17"/>
      <c r="B103" s="17"/>
      <c r="C103" s="17"/>
      <c r="E103" s="38"/>
      <c r="F103" s="93" t="str">
        <f t="shared" si="2"/>
        <v/>
      </c>
      <c r="G103" s="23"/>
      <c r="H103" s="25"/>
      <c r="I103" s="96" t="str">
        <f t="shared" si="3"/>
        <v/>
      </c>
      <c r="J103" s="107"/>
      <c r="K103" s="141"/>
      <c r="L103" s="141"/>
      <c r="M103" s="141"/>
      <c r="N103" s="141"/>
      <c r="O103" s="142"/>
    </row>
    <row r="104" spans="1:15" ht="15" customHeight="1" x14ac:dyDescent="0.15">
      <c r="A104" s="17"/>
      <c r="B104" s="17"/>
      <c r="C104" s="17"/>
      <c r="E104" s="38"/>
      <c r="F104" s="93" t="str">
        <f t="shared" si="2"/>
        <v/>
      </c>
      <c r="G104" s="23"/>
      <c r="H104" s="25"/>
      <c r="I104" s="96" t="str">
        <f t="shared" si="3"/>
        <v/>
      </c>
      <c r="J104" s="107"/>
      <c r="K104" s="141"/>
      <c r="L104" s="141"/>
      <c r="M104" s="141"/>
      <c r="N104" s="141"/>
      <c r="O104" s="142"/>
    </row>
    <row r="105" spans="1:15" ht="15" customHeight="1" x14ac:dyDescent="0.15">
      <c r="A105" s="17"/>
      <c r="B105" s="17"/>
      <c r="C105" s="17"/>
      <c r="E105" s="38"/>
      <c r="F105" s="93" t="str">
        <f t="shared" si="2"/>
        <v/>
      </c>
      <c r="G105" s="23"/>
      <c r="H105" s="25"/>
      <c r="I105" s="96" t="str">
        <f t="shared" si="3"/>
        <v/>
      </c>
      <c r="J105" s="107"/>
      <c r="K105" s="141"/>
      <c r="L105" s="141"/>
      <c r="M105" s="141"/>
      <c r="N105" s="141"/>
      <c r="O105" s="142"/>
    </row>
    <row r="106" spans="1:15" ht="15" customHeight="1" x14ac:dyDescent="0.15">
      <c r="A106" s="17"/>
      <c r="B106" s="17"/>
      <c r="C106" s="17"/>
      <c r="E106" s="38"/>
      <c r="F106" s="93" t="str">
        <f t="shared" si="2"/>
        <v/>
      </c>
      <c r="G106" s="23"/>
      <c r="H106" s="25"/>
      <c r="I106" s="96" t="str">
        <f t="shared" si="3"/>
        <v/>
      </c>
      <c r="J106" s="107"/>
      <c r="K106" s="141"/>
      <c r="L106" s="141"/>
      <c r="M106" s="141"/>
      <c r="N106" s="141"/>
      <c r="O106" s="142"/>
    </row>
    <row r="107" spans="1:15" ht="15" customHeight="1" x14ac:dyDescent="0.15">
      <c r="A107" s="17"/>
      <c r="B107" s="17"/>
      <c r="C107" s="17"/>
      <c r="E107" s="38"/>
      <c r="F107" s="93" t="str">
        <f t="shared" si="2"/>
        <v/>
      </c>
      <c r="G107" s="23"/>
      <c r="H107" s="25"/>
      <c r="I107" s="96" t="str">
        <f t="shared" si="3"/>
        <v/>
      </c>
      <c r="J107" s="107"/>
      <c r="K107" s="141"/>
      <c r="L107" s="141"/>
      <c r="M107" s="141"/>
      <c r="N107" s="141"/>
      <c r="O107" s="142"/>
    </row>
    <row r="108" spans="1:15" ht="15" customHeight="1" x14ac:dyDescent="0.15">
      <c r="A108" s="17"/>
      <c r="B108" s="17"/>
      <c r="C108" s="17"/>
      <c r="E108" s="38"/>
      <c r="F108" s="93" t="str">
        <f t="shared" si="2"/>
        <v/>
      </c>
      <c r="G108" s="23"/>
      <c r="H108" s="25"/>
      <c r="I108" s="96" t="str">
        <f t="shared" si="3"/>
        <v/>
      </c>
      <c r="J108" s="107"/>
      <c r="K108" s="141"/>
      <c r="L108" s="141"/>
      <c r="M108" s="141"/>
      <c r="N108" s="141"/>
      <c r="O108" s="142"/>
    </row>
    <row r="109" spans="1:15" ht="15" customHeight="1" x14ac:dyDescent="0.15">
      <c r="A109" s="17"/>
      <c r="B109" s="17"/>
      <c r="C109" s="17"/>
      <c r="E109" s="38"/>
      <c r="F109" s="93" t="str">
        <f t="shared" si="2"/>
        <v/>
      </c>
      <c r="G109" s="23"/>
      <c r="H109" s="25"/>
      <c r="I109" s="96" t="str">
        <f t="shared" si="3"/>
        <v/>
      </c>
      <c r="J109" s="107"/>
      <c r="K109" s="141"/>
      <c r="L109" s="141"/>
      <c r="M109" s="141"/>
      <c r="N109" s="141"/>
      <c r="O109" s="142"/>
    </row>
    <row r="110" spans="1:15" ht="15" customHeight="1" x14ac:dyDescent="0.15">
      <c r="A110" s="17"/>
      <c r="B110" s="17"/>
      <c r="C110" s="17"/>
      <c r="E110" s="38"/>
      <c r="F110" s="93" t="str">
        <f t="shared" si="2"/>
        <v/>
      </c>
      <c r="G110" s="23"/>
      <c r="H110" s="25"/>
      <c r="I110" s="96" t="str">
        <f t="shared" si="3"/>
        <v/>
      </c>
      <c r="J110" s="107"/>
      <c r="K110" s="141"/>
      <c r="L110" s="141"/>
      <c r="M110" s="141"/>
      <c r="N110" s="141"/>
      <c r="O110" s="142"/>
    </row>
    <row r="111" spans="1:15" ht="15" customHeight="1" x14ac:dyDescent="0.15">
      <c r="A111" s="17"/>
      <c r="B111" s="17"/>
      <c r="C111" s="17"/>
      <c r="E111" s="38"/>
      <c r="F111" s="93" t="str">
        <f t="shared" si="2"/>
        <v/>
      </c>
      <c r="G111" s="23"/>
      <c r="H111" s="25"/>
      <c r="I111" s="96" t="str">
        <f t="shared" si="3"/>
        <v/>
      </c>
      <c r="J111" s="107"/>
      <c r="K111" s="141"/>
      <c r="L111" s="141"/>
      <c r="M111" s="141"/>
      <c r="N111" s="141"/>
      <c r="O111" s="142"/>
    </row>
    <row r="112" spans="1:15" ht="15" customHeight="1" x14ac:dyDescent="0.15">
      <c r="A112" s="17"/>
      <c r="B112" s="17"/>
      <c r="C112" s="17"/>
      <c r="E112" s="38"/>
      <c r="F112" s="93" t="str">
        <f t="shared" si="2"/>
        <v/>
      </c>
      <c r="G112" s="23"/>
      <c r="H112" s="25"/>
      <c r="I112" s="96" t="str">
        <f t="shared" si="3"/>
        <v/>
      </c>
      <c r="J112" s="107"/>
      <c r="K112" s="141"/>
      <c r="L112" s="141"/>
      <c r="M112" s="141"/>
      <c r="N112" s="141"/>
      <c r="O112" s="142"/>
    </row>
    <row r="113" spans="1:15" ht="15" customHeight="1" x14ac:dyDescent="0.15">
      <c r="A113" s="17"/>
      <c r="B113" s="17"/>
      <c r="C113" s="17"/>
      <c r="E113" s="38"/>
      <c r="F113" s="93" t="str">
        <f t="shared" si="2"/>
        <v/>
      </c>
      <c r="G113" s="23"/>
      <c r="H113" s="25"/>
      <c r="I113" s="96" t="str">
        <f t="shared" si="3"/>
        <v/>
      </c>
      <c r="J113" s="107"/>
      <c r="K113" s="141"/>
      <c r="L113" s="141"/>
      <c r="M113" s="141"/>
      <c r="N113" s="141"/>
      <c r="O113" s="142"/>
    </row>
    <row r="114" spans="1:15" ht="15" customHeight="1" x14ac:dyDescent="0.15">
      <c r="A114" s="17"/>
      <c r="B114" s="17"/>
      <c r="C114" s="17"/>
      <c r="E114" s="38"/>
      <c r="F114" s="93" t="str">
        <f t="shared" si="2"/>
        <v/>
      </c>
      <c r="G114" s="23"/>
      <c r="H114" s="25"/>
      <c r="I114" s="96" t="str">
        <f t="shared" si="3"/>
        <v/>
      </c>
      <c r="J114" s="107"/>
      <c r="K114" s="141"/>
      <c r="L114" s="141"/>
      <c r="M114" s="141"/>
      <c r="N114" s="141"/>
      <c r="O114" s="142"/>
    </row>
    <row r="115" spans="1:15" ht="15" customHeight="1" x14ac:dyDescent="0.15">
      <c r="A115" s="17"/>
      <c r="B115" s="17"/>
      <c r="C115" s="17"/>
      <c r="E115" s="38"/>
      <c r="F115" s="93" t="str">
        <f t="shared" si="2"/>
        <v/>
      </c>
      <c r="G115" s="23"/>
      <c r="H115" s="25"/>
      <c r="I115" s="96" t="str">
        <f t="shared" si="3"/>
        <v/>
      </c>
      <c r="J115" s="107"/>
      <c r="K115" s="141"/>
      <c r="L115" s="141"/>
      <c r="M115" s="141"/>
      <c r="N115" s="141"/>
      <c r="O115" s="142"/>
    </row>
    <row r="116" spans="1:15" ht="15" customHeight="1" x14ac:dyDescent="0.15">
      <c r="A116" s="17"/>
      <c r="B116" s="17"/>
      <c r="C116" s="17"/>
      <c r="E116" s="38"/>
      <c r="F116" s="93" t="str">
        <f t="shared" si="2"/>
        <v/>
      </c>
      <c r="G116" s="23"/>
      <c r="H116" s="25"/>
      <c r="I116" s="96" t="str">
        <f t="shared" si="3"/>
        <v/>
      </c>
      <c r="J116" s="107"/>
      <c r="K116" s="141"/>
      <c r="L116" s="141"/>
      <c r="M116" s="141"/>
      <c r="N116" s="141"/>
      <c r="O116" s="142"/>
    </row>
    <row r="117" spans="1:15" ht="15" customHeight="1" x14ac:dyDescent="0.15">
      <c r="A117" s="17"/>
      <c r="B117" s="17"/>
      <c r="C117" s="17"/>
      <c r="E117" s="38"/>
      <c r="F117" s="93" t="str">
        <f t="shared" si="2"/>
        <v/>
      </c>
      <c r="G117" s="23"/>
      <c r="H117" s="25"/>
      <c r="I117" s="96" t="str">
        <f t="shared" si="3"/>
        <v/>
      </c>
      <c r="J117" s="107"/>
      <c r="K117" s="141"/>
      <c r="L117" s="141"/>
      <c r="M117" s="141"/>
      <c r="N117" s="141"/>
      <c r="O117" s="142"/>
    </row>
    <row r="118" spans="1:15" ht="15" customHeight="1" x14ac:dyDescent="0.15">
      <c r="A118" s="17"/>
      <c r="B118" s="17"/>
      <c r="C118" s="17"/>
      <c r="E118" s="38"/>
      <c r="F118" s="93" t="str">
        <f t="shared" si="2"/>
        <v/>
      </c>
      <c r="G118" s="23"/>
      <c r="H118" s="25"/>
      <c r="I118" s="96" t="str">
        <f t="shared" si="3"/>
        <v/>
      </c>
      <c r="J118" s="107"/>
      <c r="K118" s="141"/>
      <c r="L118" s="141"/>
      <c r="M118" s="141"/>
      <c r="N118" s="141"/>
      <c r="O118" s="142"/>
    </row>
    <row r="119" spans="1:15" ht="15" customHeight="1" x14ac:dyDescent="0.15">
      <c r="A119" s="17"/>
      <c r="B119" s="17"/>
      <c r="C119" s="17"/>
      <c r="E119" s="38"/>
      <c r="F119" s="93" t="str">
        <f t="shared" si="2"/>
        <v/>
      </c>
      <c r="G119" s="23"/>
      <c r="H119" s="25"/>
      <c r="I119" s="96" t="str">
        <f t="shared" si="3"/>
        <v/>
      </c>
      <c r="J119" s="107"/>
      <c r="K119" s="141"/>
      <c r="L119" s="141"/>
      <c r="M119" s="141"/>
      <c r="N119" s="141"/>
      <c r="O119" s="142"/>
    </row>
    <row r="120" spans="1:15" ht="15" customHeight="1" x14ac:dyDescent="0.15">
      <c r="A120" s="17"/>
      <c r="B120" s="17"/>
      <c r="C120" s="17"/>
      <c r="E120" s="38"/>
      <c r="F120" s="93" t="str">
        <f t="shared" si="2"/>
        <v/>
      </c>
      <c r="G120" s="23"/>
      <c r="H120" s="25"/>
      <c r="I120" s="96" t="str">
        <f t="shared" si="3"/>
        <v/>
      </c>
      <c r="J120" s="107"/>
      <c r="K120" s="141"/>
      <c r="L120" s="141"/>
      <c r="M120" s="141"/>
      <c r="N120" s="141"/>
      <c r="O120" s="142"/>
    </row>
    <row r="121" spans="1:15" ht="15" customHeight="1" x14ac:dyDescent="0.15">
      <c r="A121" s="17"/>
      <c r="B121" s="17"/>
      <c r="C121" s="17"/>
      <c r="E121" s="38"/>
      <c r="F121" s="93" t="str">
        <f t="shared" si="2"/>
        <v/>
      </c>
      <c r="G121" s="23"/>
      <c r="H121" s="25"/>
      <c r="I121" s="96" t="str">
        <f t="shared" si="3"/>
        <v/>
      </c>
      <c r="J121" s="107"/>
      <c r="K121" s="141"/>
      <c r="L121" s="141"/>
      <c r="M121" s="141"/>
      <c r="N121" s="141"/>
      <c r="O121" s="142"/>
    </row>
    <row r="122" spans="1:15" ht="15" customHeight="1" x14ac:dyDescent="0.15">
      <c r="A122" s="17"/>
      <c r="B122" s="17"/>
      <c r="C122" s="17"/>
      <c r="E122" s="38"/>
      <c r="F122" s="93" t="str">
        <f t="shared" si="2"/>
        <v/>
      </c>
      <c r="G122" s="23"/>
      <c r="H122" s="25"/>
      <c r="I122" s="96" t="str">
        <f t="shared" si="3"/>
        <v/>
      </c>
      <c r="J122" s="107"/>
      <c r="K122" s="141"/>
      <c r="L122" s="141"/>
      <c r="M122" s="141"/>
      <c r="N122" s="141"/>
      <c r="O122" s="142"/>
    </row>
    <row r="123" spans="1:15" ht="15" customHeight="1" x14ac:dyDescent="0.15">
      <c r="A123" s="17"/>
      <c r="B123" s="17"/>
      <c r="C123" s="17"/>
      <c r="E123" s="38"/>
      <c r="F123" s="93" t="str">
        <f t="shared" si="2"/>
        <v/>
      </c>
      <c r="G123" s="23"/>
      <c r="H123" s="25"/>
      <c r="I123" s="96" t="str">
        <f t="shared" si="3"/>
        <v/>
      </c>
      <c r="J123" s="107"/>
      <c r="K123" s="141"/>
      <c r="L123" s="141"/>
      <c r="M123" s="141"/>
      <c r="N123" s="141"/>
      <c r="O123" s="142"/>
    </row>
    <row r="124" spans="1:15" ht="15" customHeight="1" x14ac:dyDescent="0.15">
      <c r="A124" s="17"/>
      <c r="B124" s="17"/>
      <c r="C124" s="17"/>
      <c r="E124" s="38"/>
      <c r="F124" s="93" t="str">
        <f t="shared" si="2"/>
        <v/>
      </c>
      <c r="G124" s="23"/>
      <c r="H124" s="25"/>
      <c r="I124" s="96" t="str">
        <f t="shared" si="3"/>
        <v/>
      </c>
      <c r="J124" s="107"/>
      <c r="K124" s="141"/>
      <c r="L124" s="141"/>
      <c r="M124" s="141"/>
      <c r="N124" s="141"/>
      <c r="O124" s="142"/>
    </row>
    <row r="125" spans="1:15" ht="15" customHeight="1" x14ac:dyDescent="0.15">
      <c r="A125" s="17"/>
      <c r="B125" s="17"/>
      <c r="C125" s="17"/>
      <c r="E125" s="38"/>
      <c r="F125" s="93" t="str">
        <f t="shared" si="2"/>
        <v/>
      </c>
      <c r="G125" s="23"/>
      <c r="H125" s="25"/>
      <c r="I125" s="96" t="str">
        <f t="shared" si="3"/>
        <v/>
      </c>
      <c r="J125" s="107"/>
      <c r="K125" s="141"/>
      <c r="L125" s="141"/>
      <c r="M125" s="141"/>
      <c r="N125" s="141"/>
      <c r="O125" s="142"/>
    </row>
    <row r="126" spans="1:15" ht="15" customHeight="1" x14ac:dyDescent="0.15">
      <c r="A126" s="17"/>
      <c r="B126" s="17"/>
      <c r="C126" s="17"/>
      <c r="E126" s="38"/>
      <c r="F126" s="93" t="str">
        <f t="shared" si="2"/>
        <v/>
      </c>
      <c r="G126" s="23"/>
      <c r="H126" s="25"/>
      <c r="I126" s="96" t="str">
        <f t="shared" si="3"/>
        <v/>
      </c>
      <c r="J126" s="107"/>
      <c r="K126" s="141"/>
      <c r="L126" s="141"/>
      <c r="M126" s="141"/>
      <c r="N126" s="141"/>
      <c r="O126" s="142"/>
    </row>
    <row r="127" spans="1:15" ht="15" customHeight="1" x14ac:dyDescent="0.15">
      <c r="A127" s="17"/>
      <c r="B127" s="17"/>
      <c r="C127" s="17"/>
      <c r="E127" s="38"/>
      <c r="F127" s="93" t="str">
        <f t="shared" si="2"/>
        <v/>
      </c>
      <c r="G127" s="23"/>
      <c r="H127" s="25"/>
      <c r="I127" s="96" t="str">
        <f t="shared" si="3"/>
        <v/>
      </c>
      <c r="J127" s="107"/>
      <c r="K127" s="141"/>
      <c r="L127" s="141"/>
      <c r="M127" s="141"/>
      <c r="N127" s="141"/>
      <c r="O127" s="142"/>
    </row>
    <row r="128" spans="1:15" ht="15" customHeight="1" x14ac:dyDescent="0.15">
      <c r="A128" s="17"/>
      <c r="B128" s="17"/>
      <c r="C128" s="17"/>
      <c r="E128" s="38"/>
      <c r="F128" s="93" t="str">
        <f t="shared" si="2"/>
        <v/>
      </c>
      <c r="G128" s="23"/>
      <c r="H128" s="25"/>
      <c r="I128" s="96" t="str">
        <f t="shared" si="3"/>
        <v/>
      </c>
      <c r="J128" s="107"/>
      <c r="K128" s="141"/>
      <c r="L128" s="141"/>
      <c r="M128" s="141"/>
      <c r="N128" s="141"/>
      <c r="O128" s="142"/>
    </row>
    <row r="129" spans="1:15" ht="15" customHeight="1" x14ac:dyDescent="0.15">
      <c r="A129" s="17"/>
      <c r="B129" s="17"/>
      <c r="C129" s="17"/>
      <c r="E129" s="38"/>
      <c r="F129" s="93" t="str">
        <f t="shared" si="2"/>
        <v/>
      </c>
      <c r="G129" s="23"/>
      <c r="H129" s="25"/>
      <c r="I129" s="96" t="str">
        <f t="shared" si="3"/>
        <v/>
      </c>
      <c r="J129" s="107"/>
      <c r="K129" s="141"/>
      <c r="L129" s="141"/>
      <c r="M129" s="141"/>
      <c r="N129" s="141"/>
      <c r="O129" s="142"/>
    </row>
    <row r="130" spans="1:15" ht="15" customHeight="1" x14ac:dyDescent="0.15">
      <c r="A130" s="17"/>
      <c r="B130" s="17"/>
      <c r="C130" s="17"/>
      <c r="E130" s="38"/>
      <c r="F130" s="93" t="str">
        <f t="shared" si="2"/>
        <v/>
      </c>
      <c r="G130" s="23"/>
      <c r="H130" s="25"/>
      <c r="I130" s="96" t="str">
        <f t="shared" si="3"/>
        <v/>
      </c>
      <c r="J130" s="107"/>
      <c r="K130" s="141"/>
      <c r="L130" s="141"/>
      <c r="M130" s="141"/>
      <c r="N130" s="141"/>
      <c r="O130" s="142"/>
    </row>
    <row r="131" spans="1:15" ht="15" customHeight="1" x14ac:dyDescent="0.15">
      <c r="A131" s="17"/>
      <c r="B131" s="17"/>
      <c r="C131" s="17"/>
      <c r="E131" s="38"/>
      <c r="F131" s="93" t="str">
        <f t="shared" si="2"/>
        <v/>
      </c>
      <c r="G131" s="23"/>
      <c r="H131" s="25"/>
      <c r="I131" s="96" t="str">
        <f t="shared" si="3"/>
        <v/>
      </c>
      <c r="J131" s="107"/>
      <c r="K131" s="141"/>
      <c r="L131" s="141"/>
      <c r="M131" s="141"/>
      <c r="N131" s="141"/>
      <c r="O131" s="142"/>
    </row>
    <row r="132" spans="1:15" ht="15" customHeight="1" x14ac:dyDescent="0.15">
      <c r="A132" s="17"/>
      <c r="B132" s="17"/>
      <c r="C132" s="17"/>
      <c r="E132" s="38"/>
      <c r="F132" s="93" t="str">
        <f t="shared" si="2"/>
        <v/>
      </c>
      <c r="G132" s="23"/>
      <c r="H132" s="25"/>
      <c r="I132" s="96" t="str">
        <f t="shared" si="3"/>
        <v/>
      </c>
      <c r="J132" s="107"/>
      <c r="K132" s="141"/>
      <c r="L132" s="141"/>
      <c r="M132" s="141"/>
      <c r="N132" s="141"/>
      <c r="O132" s="142"/>
    </row>
    <row r="133" spans="1:15" ht="15" customHeight="1" x14ac:dyDescent="0.15">
      <c r="A133" s="17"/>
      <c r="B133" s="17"/>
      <c r="C133" s="17"/>
      <c r="E133" s="38"/>
      <c r="F133" s="93" t="str">
        <f t="shared" si="2"/>
        <v/>
      </c>
      <c r="G133" s="23"/>
      <c r="H133" s="25"/>
      <c r="I133" s="96" t="str">
        <f t="shared" si="3"/>
        <v/>
      </c>
      <c r="J133" s="107"/>
      <c r="K133" s="141"/>
      <c r="L133" s="141"/>
      <c r="M133" s="141"/>
      <c r="N133" s="141"/>
      <c r="O133" s="142"/>
    </row>
    <row r="134" spans="1:15" ht="15" customHeight="1" x14ac:dyDescent="0.15">
      <c r="A134" s="17"/>
      <c r="B134" s="17"/>
      <c r="C134" s="17"/>
      <c r="E134" s="38"/>
      <c r="F134" s="93" t="str">
        <f t="shared" si="2"/>
        <v/>
      </c>
      <c r="G134" s="23"/>
      <c r="H134" s="25"/>
      <c r="I134" s="96" t="str">
        <f t="shared" si="3"/>
        <v/>
      </c>
      <c r="J134" s="107"/>
      <c r="K134" s="141"/>
      <c r="L134" s="141"/>
      <c r="M134" s="141"/>
      <c r="N134" s="141"/>
      <c r="O134" s="142"/>
    </row>
    <row r="135" spans="1:15" ht="15" customHeight="1" x14ac:dyDescent="0.15">
      <c r="A135" s="17"/>
      <c r="B135" s="17"/>
      <c r="C135" s="17"/>
      <c r="E135" s="38"/>
      <c r="F135" s="93" t="str">
        <f t="shared" si="2"/>
        <v/>
      </c>
      <c r="G135" s="23"/>
      <c r="H135" s="25"/>
      <c r="I135" s="96" t="str">
        <f t="shared" si="3"/>
        <v/>
      </c>
      <c r="J135" s="107"/>
      <c r="K135" s="141"/>
      <c r="L135" s="141"/>
      <c r="M135" s="141"/>
      <c r="N135" s="141"/>
      <c r="O135" s="142"/>
    </row>
    <row r="136" spans="1:15" ht="15" customHeight="1" x14ac:dyDescent="0.15">
      <c r="A136" s="17"/>
      <c r="B136" s="17"/>
      <c r="C136" s="17"/>
      <c r="E136" s="38"/>
      <c r="F136" s="93" t="str">
        <f t="shared" si="2"/>
        <v/>
      </c>
      <c r="G136" s="23"/>
      <c r="H136" s="25"/>
      <c r="I136" s="96" t="str">
        <f t="shared" si="3"/>
        <v/>
      </c>
      <c r="J136" s="107"/>
      <c r="K136" s="141"/>
      <c r="L136" s="141"/>
      <c r="M136" s="141"/>
      <c r="N136" s="141"/>
      <c r="O136" s="142"/>
    </row>
    <row r="137" spans="1:15" ht="15" customHeight="1" x14ac:dyDescent="0.15">
      <c r="A137" s="17"/>
      <c r="B137" s="17"/>
      <c r="C137" s="17"/>
      <c r="E137" s="38"/>
      <c r="F137" s="93" t="str">
        <f t="shared" si="2"/>
        <v/>
      </c>
      <c r="G137" s="23"/>
      <c r="H137" s="25"/>
      <c r="I137" s="96" t="str">
        <f t="shared" si="3"/>
        <v/>
      </c>
      <c r="J137" s="107"/>
      <c r="K137" s="141"/>
      <c r="L137" s="141"/>
      <c r="M137" s="141"/>
      <c r="N137" s="141"/>
      <c r="O137" s="142"/>
    </row>
    <row r="138" spans="1:15" ht="15" customHeight="1" x14ac:dyDescent="0.15">
      <c r="A138" s="17"/>
      <c r="B138" s="17"/>
      <c r="C138" s="17"/>
      <c r="E138" s="38"/>
      <c r="F138" s="93" t="str">
        <f t="shared" si="2"/>
        <v/>
      </c>
      <c r="G138" s="23"/>
      <c r="H138" s="25"/>
      <c r="I138" s="96" t="str">
        <f t="shared" si="3"/>
        <v/>
      </c>
      <c r="J138" s="107"/>
      <c r="K138" s="141"/>
      <c r="L138" s="141"/>
      <c r="M138" s="141"/>
      <c r="N138" s="141"/>
      <c r="O138" s="142"/>
    </row>
    <row r="139" spans="1:15" ht="15" customHeight="1" x14ac:dyDescent="0.15">
      <c r="A139" s="17"/>
      <c r="B139" s="17"/>
      <c r="C139" s="17"/>
      <c r="E139" s="38"/>
      <c r="F139" s="93" t="str">
        <f t="shared" si="2"/>
        <v/>
      </c>
      <c r="G139" s="23"/>
      <c r="H139" s="25"/>
      <c r="I139" s="96" t="str">
        <f t="shared" si="3"/>
        <v/>
      </c>
      <c r="J139" s="107"/>
      <c r="K139" s="141"/>
      <c r="L139" s="141"/>
      <c r="M139" s="141"/>
      <c r="N139" s="141"/>
      <c r="O139" s="142"/>
    </row>
    <row r="140" spans="1:15" ht="15" customHeight="1" x14ac:dyDescent="0.15">
      <c r="A140" s="17"/>
      <c r="B140" s="17"/>
      <c r="C140" s="17"/>
      <c r="E140" s="38"/>
      <c r="F140" s="93" t="str">
        <f t="shared" si="2"/>
        <v/>
      </c>
      <c r="G140" s="23"/>
      <c r="H140" s="25"/>
      <c r="I140" s="96" t="str">
        <f t="shared" si="3"/>
        <v/>
      </c>
      <c r="J140" s="107"/>
      <c r="K140" s="141"/>
      <c r="L140" s="141"/>
      <c r="M140" s="141"/>
      <c r="N140" s="141"/>
      <c r="O140" s="142"/>
    </row>
    <row r="141" spans="1:15" ht="15" customHeight="1" x14ac:dyDescent="0.15">
      <c r="A141" s="17"/>
      <c r="B141" s="17"/>
      <c r="C141" s="17"/>
      <c r="E141" s="38"/>
      <c r="F141" s="93" t="str">
        <f t="shared" si="2"/>
        <v/>
      </c>
      <c r="G141" s="23"/>
      <c r="H141" s="25"/>
      <c r="I141" s="96" t="str">
        <f t="shared" si="3"/>
        <v/>
      </c>
      <c r="J141" s="107"/>
      <c r="K141" s="141"/>
      <c r="L141" s="141"/>
      <c r="M141" s="141"/>
      <c r="N141" s="141"/>
      <c r="O141" s="142"/>
    </row>
    <row r="142" spans="1:15" ht="15" customHeight="1" x14ac:dyDescent="0.15">
      <c r="A142" s="17"/>
      <c r="B142" s="17"/>
      <c r="C142" s="17"/>
      <c r="E142" s="38"/>
      <c r="F142" s="93" t="str">
        <f t="shared" si="2"/>
        <v/>
      </c>
      <c r="G142" s="23"/>
      <c r="H142" s="25"/>
      <c r="I142" s="96" t="str">
        <f t="shared" si="3"/>
        <v/>
      </c>
      <c r="J142" s="107"/>
      <c r="K142" s="141"/>
      <c r="L142" s="141"/>
      <c r="M142" s="141"/>
      <c r="N142" s="141"/>
      <c r="O142" s="142"/>
    </row>
    <row r="143" spans="1:15" ht="15" customHeight="1" x14ac:dyDescent="0.15">
      <c r="A143" s="17"/>
      <c r="B143" s="17"/>
      <c r="C143" s="17"/>
      <c r="E143" s="38"/>
      <c r="F143" s="93" t="str">
        <f t="shared" si="2"/>
        <v/>
      </c>
      <c r="G143" s="23"/>
      <c r="H143" s="25"/>
      <c r="I143" s="96" t="str">
        <f t="shared" si="3"/>
        <v/>
      </c>
      <c r="J143" s="107"/>
      <c r="K143" s="141"/>
      <c r="L143" s="141"/>
      <c r="M143" s="141"/>
      <c r="N143" s="141"/>
      <c r="O143" s="142"/>
    </row>
    <row r="144" spans="1:15" ht="15" customHeight="1" x14ac:dyDescent="0.15">
      <c r="A144" s="17"/>
      <c r="B144" s="17"/>
      <c r="C144" s="17"/>
      <c r="E144" s="38"/>
      <c r="F144" s="93" t="str">
        <f t="shared" si="2"/>
        <v/>
      </c>
      <c r="G144" s="23"/>
      <c r="H144" s="25"/>
      <c r="I144" s="96" t="str">
        <f t="shared" si="3"/>
        <v/>
      </c>
      <c r="J144" s="107"/>
      <c r="K144" s="141"/>
      <c r="L144" s="141"/>
      <c r="M144" s="141"/>
      <c r="N144" s="141"/>
      <c r="O144" s="142"/>
    </row>
    <row r="145" spans="1:15" ht="15" customHeight="1" x14ac:dyDescent="0.15">
      <c r="A145" s="17"/>
      <c r="B145" s="17"/>
      <c r="C145" s="17"/>
      <c r="E145" s="38"/>
      <c r="F145" s="93" t="str">
        <f t="shared" si="2"/>
        <v/>
      </c>
      <c r="G145" s="23"/>
      <c r="H145" s="25"/>
      <c r="I145" s="96" t="str">
        <f t="shared" si="3"/>
        <v/>
      </c>
      <c r="J145" s="107"/>
      <c r="K145" s="141"/>
      <c r="L145" s="141"/>
      <c r="M145" s="141"/>
      <c r="N145" s="141"/>
      <c r="O145" s="142"/>
    </row>
    <row r="146" spans="1:15" ht="15" customHeight="1" x14ac:dyDescent="0.15">
      <c r="A146" s="17"/>
      <c r="B146" s="17"/>
      <c r="C146" s="17"/>
      <c r="E146" s="38"/>
      <c r="F146" s="93" t="str">
        <f t="shared" ref="F146:F209" si="4">IF(E146="","",TEXT(E146,"aaa"))</f>
        <v/>
      </c>
      <c r="G146" s="23"/>
      <c r="H146" s="25"/>
      <c r="I146" s="96" t="str">
        <f t="shared" si="3"/>
        <v/>
      </c>
      <c r="J146" s="107"/>
      <c r="K146" s="141"/>
      <c r="L146" s="141"/>
      <c r="M146" s="141"/>
      <c r="N146" s="141"/>
      <c r="O146" s="142"/>
    </row>
    <row r="147" spans="1:15" ht="15" customHeight="1" x14ac:dyDescent="0.15">
      <c r="A147" s="17"/>
      <c r="B147" s="17"/>
      <c r="C147" s="17"/>
      <c r="E147" s="38"/>
      <c r="F147" s="93" t="str">
        <f t="shared" si="4"/>
        <v/>
      </c>
      <c r="G147" s="23"/>
      <c r="H147" s="25"/>
      <c r="I147" s="96" t="str">
        <f t="shared" si="3"/>
        <v/>
      </c>
      <c r="J147" s="107"/>
      <c r="K147" s="141"/>
      <c r="L147" s="141"/>
      <c r="M147" s="141"/>
      <c r="N147" s="141"/>
      <c r="O147" s="142"/>
    </row>
    <row r="148" spans="1:15" ht="15" customHeight="1" x14ac:dyDescent="0.15">
      <c r="A148" s="17"/>
      <c r="B148" s="17"/>
      <c r="C148" s="17"/>
      <c r="E148" s="38"/>
      <c r="F148" s="93" t="str">
        <f t="shared" si="4"/>
        <v/>
      </c>
      <c r="G148" s="23"/>
      <c r="H148" s="25"/>
      <c r="I148" s="96" t="str">
        <f t="shared" ref="I148:I211" si="5">IF(H148="","",I147-H148)</f>
        <v/>
      </c>
      <c r="J148" s="107"/>
      <c r="K148" s="141"/>
      <c r="L148" s="141"/>
      <c r="M148" s="141"/>
      <c r="N148" s="141"/>
      <c r="O148" s="142"/>
    </row>
    <row r="149" spans="1:15" ht="15" customHeight="1" x14ac:dyDescent="0.15">
      <c r="A149" s="17"/>
      <c r="B149" s="17"/>
      <c r="C149" s="17"/>
      <c r="E149" s="38"/>
      <c r="F149" s="93" t="str">
        <f t="shared" si="4"/>
        <v/>
      </c>
      <c r="G149" s="23"/>
      <c r="H149" s="25"/>
      <c r="I149" s="96" t="str">
        <f t="shared" si="5"/>
        <v/>
      </c>
      <c r="J149" s="107"/>
      <c r="K149" s="141"/>
      <c r="L149" s="141"/>
      <c r="M149" s="141"/>
      <c r="N149" s="141"/>
      <c r="O149" s="142"/>
    </row>
    <row r="150" spans="1:15" ht="15" customHeight="1" x14ac:dyDescent="0.15">
      <c r="A150" s="17"/>
      <c r="B150" s="17"/>
      <c r="C150" s="17"/>
      <c r="E150" s="38"/>
      <c r="F150" s="93" t="str">
        <f t="shared" si="4"/>
        <v/>
      </c>
      <c r="G150" s="23"/>
      <c r="H150" s="25"/>
      <c r="I150" s="96" t="str">
        <f t="shared" si="5"/>
        <v/>
      </c>
      <c r="J150" s="107"/>
      <c r="K150" s="141"/>
      <c r="L150" s="141"/>
      <c r="M150" s="141"/>
      <c r="N150" s="141"/>
      <c r="O150" s="142"/>
    </row>
    <row r="151" spans="1:15" ht="15" customHeight="1" x14ac:dyDescent="0.15">
      <c r="A151" s="17"/>
      <c r="B151" s="17"/>
      <c r="C151" s="17"/>
      <c r="E151" s="38"/>
      <c r="F151" s="93" t="str">
        <f t="shared" si="4"/>
        <v/>
      </c>
      <c r="G151" s="23"/>
      <c r="H151" s="25"/>
      <c r="I151" s="96" t="str">
        <f t="shared" si="5"/>
        <v/>
      </c>
      <c r="J151" s="107"/>
      <c r="K151" s="141"/>
      <c r="L151" s="141"/>
      <c r="M151" s="141"/>
      <c r="N151" s="141"/>
      <c r="O151" s="142"/>
    </row>
    <row r="152" spans="1:15" ht="15" customHeight="1" x14ac:dyDescent="0.15">
      <c r="A152" s="17"/>
      <c r="B152" s="17"/>
      <c r="C152" s="17"/>
      <c r="E152" s="38"/>
      <c r="F152" s="93" t="str">
        <f t="shared" si="4"/>
        <v/>
      </c>
      <c r="G152" s="23"/>
      <c r="H152" s="25"/>
      <c r="I152" s="96" t="str">
        <f t="shared" si="5"/>
        <v/>
      </c>
      <c r="J152" s="107"/>
      <c r="K152" s="141"/>
      <c r="L152" s="141"/>
      <c r="M152" s="141"/>
      <c r="N152" s="141"/>
      <c r="O152" s="142"/>
    </row>
    <row r="153" spans="1:15" ht="15" customHeight="1" x14ac:dyDescent="0.15">
      <c r="A153" s="17"/>
      <c r="B153" s="17"/>
      <c r="C153" s="17"/>
      <c r="E153" s="38"/>
      <c r="F153" s="93" t="str">
        <f t="shared" si="4"/>
        <v/>
      </c>
      <c r="G153" s="23"/>
      <c r="H153" s="25"/>
      <c r="I153" s="96" t="str">
        <f t="shared" si="5"/>
        <v/>
      </c>
      <c r="J153" s="107"/>
      <c r="K153" s="141"/>
      <c r="L153" s="141"/>
      <c r="M153" s="141"/>
      <c r="N153" s="141"/>
      <c r="O153" s="142"/>
    </row>
    <row r="154" spans="1:15" ht="15" customHeight="1" x14ac:dyDescent="0.15">
      <c r="A154" s="17"/>
      <c r="B154" s="17"/>
      <c r="C154" s="17"/>
      <c r="E154" s="38"/>
      <c r="F154" s="93" t="str">
        <f t="shared" si="4"/>
        <v/>
      </c>
      <c r="G154" s="23"/>
      <c r="H154" s="25"/>
      <c r="I154" s="96" t="str">
        <f t="shared" si="5"/>
        <v/>
      </c>
      <c r="J154" s="107"/>
      <c r="K154" s="141"/>
      <c r="L154" s="141"/>
      <c r="M154" s="141"/>
      <c r="N154" s="141"/>
      <c r="O154" s="142"/>
    </row>
    <row r="155" spans="1:15" ht="15" customHeight="1" x14ac:dyDescent="0.15">
      <c r="A155" s="17"/>
      <c r="B155" s="17"/>
      <c r="C155" s="17"/>
      <c r="E155" s="38"/>
      <c r="F155" s="93" t="str">
        <f t="shared" si="4"/>
        <v/>
      </c>
      <c r="G155" s="23"/>
      <c r="H155" s="25"/>
      <c r="I155" s="96" t="str">
        <f t="shared" si="5"/>
        <v/>
      </c>
      <c r="J155" s="107"/>
      <c r="K155" s="141"/>
      <c r="L155" s="141"/>
      <c r="M155" s="141"/>
      <c r="N155" s="141"/>
      <c r="O155" s="142"/>
    </row>
    <row r="156" spans="1:15" ht="15" customHeight="1" x14ac:dyDescent="0.15">
      <c r="A156" s="17"/>
      <c r="B156" s="17"/>
      <c r="C156" s="17"/>
      <c r="E156" s="38"/>
      <c r="F156" s="93" t="str">
        <f t="shared" si="4"/>
        <v/>
      </c>
      <c r="G156" s="23"/>
      <c r="H156" s="25"/>
      <c r="I156" s="96" t="str">
        <f t="shared" si="5"/>
        <v/>
      </c>
      <c r="J156" s="107"/>
      <c r="K156" s="141"/>
      <c r="L156" s="141"/>
      <c r="M156" s="141"/>
      <c r="N156" s="141"/>
      <c r="O156" s="142"/>
    </row>
    <row r="157" spans="1:15" ht="15" customHeight="1" x14ac:dyDescent="0.15">
      <c r="A157" s="17"/>
      <c r="B157" s="17"/>
      <c r="C157" s="17"/>
      <c r="E157" s="38"/>
      <c r="F157" s="93" t="str">
        <f t="shared" si="4"/>
        <v/>
      </c>
      <c r="G157" s="23"/>
      <c r="H157" s="25"/>
      <c r="I157" s="96" t="str">
        <f t="shared" si="5"/>
        <v/>
      </c>
      <c r="J157" s="107"/>
      <c r="K157" s="141"/>
      <c r="L157" s="141"/>
      <c r="M157" s="141"/>
      <c r="N157" s="141"/>
      <c r="O157" s="142"/>
    </row>
    <row r="158" spans="1:15" ht="15" customHeight="1" x14ac:dyDescent="0.15">
      <c r="A158" s="17"/>
      <c r="B158" s="17"/>
      <c r="C158" s="17"/>
      <c r="E158" s="38"/>
      <c r="F158" s="93" t="str">
        <f t="shared" si="4"/>
        <v/>
      </c>
      <c r="G158" s="23"/>
      <c r="H158" s="25"/>
      <c r="I158" s="96" t="str">
        <f t="shared" si="5"/>
        <v/>
      </c>
      <c r="J158" s="107"/>
      <c r="K158" s="141"/>
      <c r="L158" s="141"/>
      <c r="M158" s="141"/>
      <c r="N158" s="141"/>
      <c r="O158" s="142"/>
    </row>
    <row r="159" spans="1:15" ht="15" customHeight="1" x14ac:dyDescent="0.15">
      <c r="A159" s="17"/>
      <c r="B159" s="17"/>
      <c r="C159" s="17"/>
      <c r="E159" s="38"/>
      <c r="F159" s="93" t="str">
        <f t="shared" si="4"/>
        <v/>
      </c>
      <c r="G159" s="23"/>
      <c r="H159" s="25"/>
      <c r="I159" s="96" t="str">
        <f t="shared" si="5"/>
        <v/>
      </c>
      <c r="J159" s="107"/>
      <c r="K159" s="141"/>
      <c r="L159" s="141"/>
      <c r="M159" s="141"/>
      <c r="N159" s="141"/>
      <c r="O159" s="142"/>
    </row>
    <row r="160" spans="1:15" ht="15" customHeight="1" x14ac:dyDescent="0.15">
      <c r="A160" s="17"/>
      <c r="B160" s="17"/>
      <c r="C160" s="17"/>
      <c r="E160" s="38"/>
      <c r="F160" s="93" t="str">
        <f t="shared" si="4"/>
        <v/>
      </c>
      <c r="G160" s="23"/>
      <c r="H160" s="25"/>
      <c r="I160" s="96" t="str">
        <f t="shared" si="5"/>
        <v/>
      </c>
      <c r="J160" s="107"/>
      <c r="K160" s="141"/>
      <c r="L160" s="141"/>
      <c r="M160" s="141"/>
      <c r="N160" s="141"/>
      <c r="O160" s="142"/>
    </row>
    <row r="161" spans="1:15" ht="15" customHeight="1" x14ac:dyDescent="0.15">
      <c r="A161" s="17"/>
      <c r="B161" s="17"/>
      <c r="C161" s="17"/>
      <c r="E161" s="38"/>
      <c r="F161" s="93" t="str">
        <f t="shared" si="4"/>
        <v/>
      </c>
      <c r="G161" s="23"/>
      <c r="H161" s="25"/>
      <c r="I161" s="96" t="str">
        <f t="shared" si="5"/>
        <v/>
      </c>
      <c r="J161" s="107"/>
      <c r="K161" s="141"/>
      <c r="L161" s="141"/>
      <c r="M161" s="141"/>
      <c r="N161" s="141"/>
      <c r="O161" s="142"/>
    </row>
    <row r="162" spans="1:15" ht="15" customHeight="1" x14ac:dyDescent="0.15">
      <c r="A162" s="17"/>
      <c r="B162" s="17"/>
      <c r="C162" s="17"/>
      <c r="E162" s="38"/>
      <c r="F162" s="93" t="str">
        <f t="shared" si="4"/>
        <v/>
      </c>
      <c r="G162" s="23"/>
      <c r="H162" s="25"/>
      <c r="I162" s="96" t="str">
        <f t="shared" si="5"/>
        <v/>
      </c>
      <c r="J162" s="107"/>
      <c r="K162" s="141"/>
      <c r="L162" s="141"/>
      <c r="M162" s="141"/>
      <c r="N162" s="141"/>
      <c r="O162" s="142"/>
    </row>
    <row r="163" spans="1:15" ht="15" customHeight="1" x14ac:dyDescent="0.15">
      <c r="A163" s="17"/>
      <c r="B163" s="17"/>
      <c r="C163" s="17"/>
      <c r="E163" s="38"/>
      <c r="F163" s="93" t="str">
        <f t="shared" si="4"/>
        <v/>
      </c>
      <c r="G163" s="23"/>
      <c r="H163" s="25"/>
      <c r="I163" s="96" t="str">
        <f t="shared" si="5"/>
        <v/>
      </c>
      <c r="J163" s="107"/>
      <c r="K163" s="141"/>
      <c r="L163" s="141"/>
      <c r="M163" s="141"/>
      <c r="N163" s="141"/>
      <c r="O163" s="142"/>
    </row>
    <row r="164" spans="1:15" ht="15" customHeight="1" x14ac:dyDescent="0.15">
      <c r="A164" s="17"/>
      <c r="B164" s="17"/>
      <c r="C164" s="17"/>
      <c r="E164" s="38"/>
      <c r="F164" s="93" t="str">
        <f t="shared" si="4"/>
        <v/>
      </c>
      <c r="G164" s="23"/>
      <c r="H164" s="25"/>
      <c r="I164" s="96" t="str">
        <f t="shared" si="5"/>
        <v/>
      </c>
      <c r="J164" s="107"/>
      <c r="K164" s="141"/>
      <c r="L164" s="141"/>
      <c r="M164" s="141"/>
      <c r="N164" s="141"/>
      <c r="O164" s="142"/>
    </row>
    <row r="165" spans="1:15" ht="15" customHeight="1" x14ac:dyDescent="0.15">
      <c r="A165" s="17"/>
      <c r="B165" s="17"/>
      <c r="C165" s="17"/>
      <c r="E165" s="38"/>
      <c r="F165" s="93" t="str">
        <f t="shared" si="4"/>
        <v/>
      </c>
      <c r="G165" s="23"/>
      <c r="H165" s="25"/>
      <c r="I165" s="96" t="str">
        <f t="shared" si="5"/>
        <v/>
      </c>
      <c r="J165" s="107"/>
      <c r="K165" s="141"/>
      <c r="L165" s="141"/>
      <c r="M165" s="141"/>
      <c r="N165" s="141"/>
      <c r="O165" s="142"/>
    </row>
    <row r="166" spans="1:15" ht="15" customHeight="1" x14ac:dyDescent="0.15">
      <c r="A166" s="17"/>
      <c r="B166" s="17"/>
      <c r="C166" s="17"/>
      <c r="E166" s="38"/>
      <c r="F166" s="93" t="str">
        <f t="shared" si="4"/>
        <v/>
      </c>
      <c r="G166" s="23"/>
      <c r="H166" s="25"/>
      <c r="I166" s="96" t="str">
        <f t="shared" si="5"/>
        <v/>
      </c>
      <c r="J166" s="107"/>
      <c r="K166" s="141"/>
      <c r="L166" s="141"/>
      <c r="M166" s="141"/>
      <c r="N166" s="141"/>
      <c r="O166" s="142"/>
    </row>
    <row r="167" spans="1:15" ht="15" customHeight="1" x14ac:dyDescent="0.15">
      <c r="A167" s="17"/>
      <c r="B167" s="17"/>
      <c r="C167" s="17"/>
      <c r="E167" s="38"/>
      <c r="F167" s="93" t="str">
        <f t="shared" si="4"/>
        <v/>
      </c>
      <c r="G167" s="23"/>
      <c r="H167" s="25"/>
      <c r="I167" s="96" t="str">
        <f t="shared" si="5"/>
        <v/>
      </c>
      <c r="J167" s="107"/>
      <c r="K167" s="141"/>
      <c r="L167" s="141"/>
      <c r="M167" s="141"/>
      <c r="N167" s="141"/>
      <c r="O167" s="142"/>
    </row>
    <row r="168" spans="1:15" ht="15" customHeight="1" x14ac:dyDescent="0.15">
      <c r="A168" s="17"/>
      <c r="B168" s="17"/>
      <c r="C168" s="17"/>
      <c r="E168" s="38"/>
      <c r="F168" s="93" t="str">
        <f t="shared" si="4"/>
        <v/>
      </c>
      <c r="G168" s="23"/>
      <c r="H168" s="25"/>
      <c r="I168" s="96" t="str">
        <f t="shared" si="5"/>
        <v/>
      </c>
      <c r="J168" s="107"/>
      <c r="K168" s="141"/>
      <c r="L168" s="141"/>
      <c r="M168" s="141"/>
      <c r="N168" s="141"/>
      <c r="O168" s="142"/>
    </row>
    <row r="169" spans="1:15" ht="15" customHeight="1" x14ac:dyDescent="0.15">
      <c r="A169" s="17"/>
      <c r="B169" s="17"/>
      <c r="C169" s="17"/>
      <c r="E169" s="38"/>
      <c r="F169" s="93" t="str">
        <f t="shared" si="4"/>
        <v/>
      </c>
      <c r="G169" s="23"/>
      <c r="H169" s="25"/>
      <c r="I169" s="96" t="str">
        <f t="shared" si="5"/>
        <v/>
      </c>
      <c r="J169" s="107"/>
      <c r="K169" s="141"/>
      <c r="L169" s="141"/>
      <c r="M169" s="141"/>
      <c r="N169" s="141"/>
      <c r="O169" s="142"/>
    </row>
    <row r="170" spans="1:15" ht="15" customHeight="1" x14ac:dyDescent="0.15">
      <c r="A170" s="17"/>
      <c r="B170" s="17"/>
      <c r="C170" s="17"/>
      <c r="E170" s="38"/>
      <c r="F170" s="93" t="str">
        <f t="shared" si="4"/>
        <v/>
      </c>
      <c r="G170" s="23"/>
      <c r="H170" s="25"/>
      <c r="I170" s="96" t="str">
        <f t="shared" si="5"/>
        <v/>
      </c>
      <c r="J170" s="107"/>
      <c r="K170" s="141"/>
      <c r="L170" s="141"/>
      <c r="M170" s="141"/>
      <c r="N170" s="141"/>
      <c r="O170" s="142"/>
    </row>
    <row r="171" spans="1:15" ht="15" customHeight="1" x14ac:dyDescent="0.15">
      <c r="A171" s="17"/>
      <c r="B171" s="17"/>
      <c r="C171" s="17"/>
      <c r="E171" s="38"/>
      <c r="F171" s="93" t="str">
        <f t="shared" si="4"/>
        <v/>
      </c>
      <c r="G171" s="23"/>
      <c r="H171" s="25"/>
      <c r="I171" s="96" t="str">
        <f t="shared" si="5"/>
        <v/>
      </c>
      <c r="J171" s="107"/>
      <c r="K171" s="141"/>
      <c r="L171" s="141"/>
      <c r="M171" s="141"/>
      <c r="N171" s="141"/>
      <c r="O171" s="142"/>
    </row>
    <row r="172" spans="1:15" ht="15" customHeight="1" x14ac:dyDescent="0.15">
      <c r="A172" s="17"/>
      <c r="B172" s="17"/>
      <c r="C172" s="17"/>
      <c r="E172" s="38"/>
      <c r="F172" s="93" t="str">
        <f t="shared" si="4"/>
        <v/>
      </c>
      <c r="G172" s="23"/>
      <c r="H172" s="25"/>
      <c r="I172" s="96" t="str">
        <f t="shared" si="5"/>
        <v/>
      </c>
      <c r="J172" s="107"/>
      <c r="K172" s="141"/>
      <c r="L172" s="141"/>
      <c r="M172" s="141"/>
      <c r="N172" s="141"/>
      <c r="O172" s="142"/>
    </row>
    <row r="173" spans="1:15" ht="15" customHeight="1" x14ac:dyDescent="0.15">
      <c r="A173" s="17"/>
      <c r="B173" s="17"/>
      <c r="C173" s="17"/>
      <c r="E173" s="38"/>
      <c r="F173" s="93" t="str">
        <f t="shared" si="4"/>
        <v/>
      </c>
      <c r="G173" s="23"/>
      <c r="H173" s="25"/>
      <c r="I173" s="96" t="str">
        <f t="shared" si="5"/>
        <v/>
      </c>
      <c r="J173" s="107"/>
      <c r="K173" s="141"/>
      <c r="L173" s="141"/>
      <c r="M173" s="141"/>
      <c r="N173" s="141"/>
      <c r="O173" s="142"/>
    </row>
    <row r="174" spans="1:15" ht="15" customHeight="1" x14ac:dyDescent="0.15">
      <c r="A174" s="17"/>
      <c r="B174" s="17"/>
      <c r="C174" s="17"/>
      <c r="E174" s="38"/>
      <c r="F174" s="93" t="str">
        <f t="shared" si="4"/>
        <v/>
      </c>
      <c r="G174" s="23"/>
      <c r="H174" s="25"/>
      <c r="I174" s="96" t="str">
        <f t="shared" si="5"/>
        <v/>
      </c>
      <c r="J174" s="107"/>
      <c r="K174" s="141"/>
      <c r="L174" s="141"/>
      <c r="M174" s="141"/>
      <c r="N174" s="141"/>
      <c r="O174" s="142"/>
    </row>
    <row r="175" spans="1:15" ht="15" customHeight="1" x14ac:dyDescent="0.15">
      <c r="A175" s="17"/>
      <c r="B175" s="17"/>
      <c r="C175" s="17"/>
      <c r="E175" s="38"/>
      <c r="F175" s="93" t="str">
        <f t="shared" si="4"/>
        <v/>
      </c>
      <c r="G175" s="23"/>
      <c r="H175" s="25"/>
      <c r="I175" s="96" t="str">
        <f t="shared" si="5"/>
        <v/>
      </c>
      <c r="J175" s="107"/>
      <c r="K175" s="141"/>
      <c r="L175" s="141"/>
      <c r="M175" s="141"/>
      <c r="N175" s="141"/>
      <c r="O175" s="142"/>
    </row>
    <row r="176" spans="1:15" ht="15" customHeight="1" x14ac:dyDescent="0.15">
      <c r="A176" s="17"/>
      <c r="B176" s="17"/>
      <c r="C176" s="17"/>
      <c r="E176" s="38"/>
      <c r="F176" s="93" t="str">
        <f t="shared" si="4"/>
        <v/>
      </c>
      <c r="G176" s="23"/>
      <c r="H176" s="25"/>
      <c r="I176" s="96" t="str">
        <f t="shared" si="5"/>
        <v/>
      </c>
      <c r="J176" s="107"/>
      <c r="K176" s="141"/>
      <c r="L176" s="141"/>
      <c r="M176" s="141"/>
      <c r="N176" s="141"/>
      <c r="O176" s="142"/>
    </row>
    <row r="177" spans="1:15" ht="15" customHeight="1" x14ac:dyDescent="0.15">
      <c r="A177" s="17"/>
      <c r="B177" s="17"/>
      <c r="C177" s="17"/>
      <c r="E177" s="38"/>
      <c r="F177" s="93" t="str">
        <f t="shared" si="4"/>
        <v/>
      </c>
      <c r="G177" s="23"/>
      <c r="H177" s="25"/>
      <c r="I177" s="96" t="str">
        <f t="shared" si="5"/>
        <v/>
      </c>
      <c r="J177" s="107"/>
      <c r="K177" s="141"/>
      <c r="L177" s="141"/>
      <c r="M177" s="141"/>
      <c r="N177" s="141"/>
      <c r="O177" s="142"/>
    </row>
    <row r="178" spans="1:15" ht="15" customHeight="1" x14ac:dyDescent="0.15">
      <c r="A178" s="17"/>
      <c r="B178" s="17"/>
      <c r="C178" s="17"/>
      <c r="E178" s="38"/>
      <c r="F178" s="93" t="str">
        <f t="shared" si="4"/>
        <v/>
      </c>
      <c r="G178" s="23"/>
      <c r="H178" s="25"/>
      <c r="I178" s="96" t="str">
        <f t="shared" si="5"/>
        <v/>
      </c>
      <c r="J178" s="107"/>
      <c r="K178" s="141"/>
      <c r="L178" s="141"/>
      <c r="M178" s="141"/>
      <c r="N178" s="141"/>
      <c r="O178" s="142"/>
    </row>
    <row r="179" spans="1:15" ht="15" customHeight="1" x14ac:dyDescent="0.15">
      <c r="A179" s="17"/>
      <c r="B179" s="17"/>
      <c r="C179" s="17"/>
      <c r="E179" s="38"/>
      <c r="F179" s="93" t="str">
        <f t="shared" si="4"/>
        <v/>
      </c>
      <c r="G179" s="23"/>
      <c r="H179" s="25"/>
      <c r="I179" s="96" t="str">
        <f t="shared" si="5"/>
        <v/>
      </c>
      <c r="J179" s="107"/>
      <c r="K179" s="141"/>
      <c r="L179" s="141"/>
      <c r="M179" s="141"/>
      <c r="N179" s="141"/>
      <c r="O179" s="142"/>
    </row>
    <row r="180" spans="1:15" ht="15" customHeight="1" x14ac:dyDescent="0.15">
      <c r="A180" s="17"/>
      <c r="B180" s="17"/>
      <c r="C180" s="17"/>
      <c r="E180" s="38"/>
      <c r="F180" s="93" t="str">
        <f t="shared" si="4"/>
        <v/>
      </c>
      <c r="G180" s="23"/>
      <c r="H180" s="25"/>
      <c r="I180" s="96" t="str">
        <f t="shared" si="5"/>
        <v/>
      </c>
      <c r="J180" s="107"/>
      <c r="K180" s="141"/>
      <c r="L180" s="141"/>
      <c r="M180" s="141"/>
      <c r="N180" s="141"/>
      <c r="O180" s="142"/>
    </row>
    <row r="181" spans="1:15" ht="15" customHeight="1" x14ac:dyDescent="0.15">
      <c r="A181" s="17"/>
      <c r="B181" s="17"/>
      <c r="C181" s="17"/>
      <c r="E181" s="38"/>
      <c r="F181" s="93" t="str">
        <f t="shared" si="4"/>
        <v/>
      </c>
      <c r="G181" s="23"/>
      <c r="H181" s="25"/>
      <c r="I181" s="96" t="str">
        <f t="shared" si="5"/>
        <v/>
      </c>
      <c r="J181" s="107"/>
      <c r="K181" s="141"/>
      <c r="L181" s="141"/>
      <c r="M181" s="141"/>
      <c r="N181" s="141"/>
      <c r="O181" s="142"/>
    </row>
    <row r="182" spans="1:15" ht="15" customHeight="1" x14ac:dyDescent="0.15">
      <c r="A182" s="17"/>
      <c r="B182" s="17"/>
      <c r="C182" s="17"/>
      <c r="E182" s="38"/>
      <c r="F182" s="93" t="str">
        <f t="shared" si="4"/>
        <v/>
      </c>
      <c r="G182" s="23"/>
      <c r="H182" s="25"/>
      <c r="I182" s="96" t="str">
        <f t="shared" si="5"/>
        <v/>
      </c>
      <c r="J182" s="107"/>
      <c r="K182" s="141"/>
      <c r="L182" s="141"/>
      <c r="M182" s="141"/>
      <c r="N182" s="141"/>
      <c r="O182" s="142"/>
    </row>
    <row r="183" spans="1:15" ht="15" customHeight="1" x14ac:dyDescent="0.15">
      <c r="A183" s="17"/>
      <c r="B183" s="17"/>
      <c r="C183" s="17"/>
      <c r="E183" s="38"/>
      <c r="F183" s="93" t="str">
        <f t="shared" si="4"/>
        <v/>
      </c>
      <c r="G183" s="23"/>
      <c r="H183" s="25"/>
      <c r="I183" s="96" t="str">
        <f t="shared" si="5"/>
        <v/>
      </c>
      <c r="J183" s="107"/>
      <c r="K183" s="141"/>
      <c r="L183" s="141"/>
      <c r="M183" s="141"/>
      <c r="N183" s="141"/>
      <c r="O183" s="142"/>
    </row>
    <row r="184" spans="1:15" ht="15" customHeight="1" x14ac:dyDescent="0.15">
      <c r="A184" s="17"/>
      <c r="B184" s="17"/>
      <c r="C184" s="17"/>
      <c r="E184" s="38"/>
      <c r="F184" s="93" t="str">
        <f t="shared" si="4"/>
        <v/>
      </c>
      <c r="G184" s="23"/>
      <c r="H184" s="25"/>
      <c r="I184" s="96" t="str">
        <f t="shared" si="5"/>
        <v/>
      </c>
      <c r="J184" s="107"/>
      <c r="K184" s="141"/>
      <c r="L184" s="141"/>
      <c r="M184" s="141"/>
      <c r="N184" s="141"/>
      <c r="O184" s="142"/>
    </row>
    <row r="185" spans="1:15" ht="15" customHeight="1" x14ac:dyDescent="0.15">
      <c r="A185" s="17"/>
      <c r="B185" s="17"/>
      <c r="C185" s="17"/>
      <c r="E185" s="38"/>
      <c r="F185" s="93" t="str">
        <f t="shared" si="4"/>
        <v/>
      </c>
      <c r="G185" s="23"/>
      <c r="H185" s="25"/>
      <c r="I185" s="96" t="str">
        <f t="shared" si="5"/>
        <v/>
      </c>
      <c r="J185" s="107"/>
      <c r="K185" s="141"/>
      <c r="L185" s="141"/>
      <c r="M185" s="141"/>
      <c r="N185" s="141"/>
      <c r="O185" s="142"/>
    </row>
    <row r="186" spans="1:15" ht="15" customHeight="1" x14ac:dyDescent="0.15">
      <c r="A186" s="17"/>
      <c r="B186" s="17"/>
      <c r="C186" s="17"/>
      <c r="E186" s="38"/>
      <c r="F186" s="93" t="str">
        <f t="shared" si="4"/>
        <v/>
      </c>
      <c r="G186" s="23"/>
      <c r="H186" s="25"/>
      <c r="I186" s="96" t="str">
        <f t="shared" si="5"/>
        <v/>
      </c>
      <c r="J186" s="107"/>
      <c r="K186" s="141"/>
      <c r="L186" s="141"/>
      <c r="M186" s="141"/>
      <c r="N186" s="141"/>
      <c r="O186" s="142"/>
    </row>
    <row r="187" spans="1:15" ht="15" customHeight="1" x14ac:dyDescent="0.15">
      <c r="A187" s="17"/>
      <c r="B187" s="17"/>
      <c r="C187" s="17"/>
      <c r="E187" s="38"/>
      <c r="F187" s="93" t="str">
        <f t="shared" si="4"/>
        <v/>
      </c>
      <c r="G187" s="23"/>
      <c r="H187" s="25"/>
      <c r="I187" s="96" t="str">
        <f t="shared" si="5"/>
        <v/>
      </c>
      <c r="J187" s="107"/>
      <c r="K187" s="141"/>
      <c r="L187" s="141"/>
      <c r="M187" s="141"/>
      <c r="N187" s="141"/>
      <c r="O187" s="142"/>
    </row>
    <row r="188" spans="1:15" ht="15" customHeight="1" x14ac:dyDescent="0.15">
      <c r="A188" s="17"/>
      <c r="B188" s="17"/>
      <c r="C188" s="17"/>
      <c r="E188" s="38"/>
      <c r="F188" s="93" t="str">
        <f t="shared" si="4"/>
        <v/>
      </c>
      <c r="G188" s="23"/>
      <c r="H188" s="25"/>
      <c r="I188" s="96" t="str">
        <f t="shared" si="5"/>
        <v/>
      </c>
      <c r="J188" s="107"/>
      <c r="K188" s="141"/>
      <c r="L188" s="141"/>
      <c r="M188" s="141"/>
      <c r="N188" s="141"/>
      <c r="O188" s="142"/>
    </row>
    <row r="189" spans="1:15" ht="15" customHeight="1" x14ac:dyDescent="0.15">
      <c r="A189" s="17"/>
      <c r="B189" s="17"/>
      <c r="C189" s="17"/>
      <c r="E189" s="38"/>
      <c r="F189" s="93" t="str">
        <f t="shared" si="4"/>
        <v/>
      </c>
      <c r="G189" s="23"/>
      <c r="H189" s="25"/>
      <c r="I189" s="96" t="str">
        <f t="shared" si="5"/>
        <v/>
      </c>
      <c r="J189" s="107"/>
      <c r="K189" s="141"/>
      <c r="L189" s="141"/>
      <c r="M189" s="141"/>
      <c r="N189" s="141"/>
      <c r="O189" s="142"/>
    </row>
    <row r="190" spans="1:15" ht="15" customHeight="1" x14ac:dyDescent="0.15">
      <c r="A190" s="17"/>
      <c r="B190" s="17"/>
      <c r="C190" s="17"/>
      <c r="E190" s="38"/>
      <c r="F190" s="93" t="str">
        <f t="shared" si="4"/>
        <v/>
      </c>
      <c r="G190" s="23"/>
      <c r="H190" s="25"/>
      <c r="I190" s="96" t="str">
        <f t="shared" si="5"/>
        <v/>
      </c>
      <c r="J190" s="107"/>
      <c r="K190" s="141"/>
      <c r="L190" s="141"/>
      <c r="M190" s="141"/>
      <c r="N190" s="141"/>
      <c r="O190" s="142"/>
    </row>
    <row r="191" spans="1:15" ht="15" customHeight="1" x14ac:dyDescent="0.15">
      <c r="A191" s="17"/>
      <c r="B191" s="17"/>
      <c r="C191" s="17"/>
      <c r="E191" s="38"/>
      <c r="F191" s="93" t="str">
        <f t="shared" si="4"/>
        <v/>
      </c>
      <c r="G191" s="23"/>
      <c r="H191" s="25"/>
      <c r="I191" s="96" t="str">
        <f t="shared" si="5"/>
        <v/>
      </c>
      <c r="J191" s="107"/>
      <c r="K191" s="141"/>
      <c r="L191" s="141"/>
      <c r="M191" s="141"/>
      <c r="N191" s="141"/>
      <c r="O191" s="142"/>
    </row>
    <row r="192" spans="1:15" ht="15" customHeight="1" x14ac:dyDescent="0.15">
      <c r="A192" s="17"/>
      <c r="B192" s="17"/>
      <c r="C192" s="17"/>
      <c r="E192" s="38"/>
      <c r="F192" s="93" t="str">
        <f t="shared" si="4"/>
        <v/>
      </c>
      <c r="G192" s="23"/>
      <c r="H192" s="25"/>
      <c r="I192" s="96" t="str">
        <f t="shared" si="5"/>
        <v/>
      </c>
      <c r="J192" s="107"/>
      <c r="K192" s="141"/>
      <c r="L192" s="141"/>
      <c r="M192" s="141"/>
      <c r="N192" s="141"/>
      <c r="O192" s="142"/>
    </row>
    <row r="193" spans="1:15" ht="15" customHeight="1" x14ac:dyDescent="0.15">
      <c r="A193" s="17"/>
      <c r="B193" s="17"/>
      <c r="C193" s="17"/>
      <c r="E193" s="38"/>
      <c r="F193" s="93" t="str">
        <f t="shared" si="4"/>
        <v/>
      </c>
      <c r="G193" s="23"/>
      <c r="H193" s="25"/>
      <c r="I193" s="96" t="str">
        <f t="shared" si="5"/>
        <v/>
      </c>
      <c r="J193" s="107"/>
      <c r="K193" s="141"/>
      <c r="L193" s="141"/>
      <c r="M193" s="141"/>
      <c r="N193" s="141"/>
      <c r="O193" s="142"/>
    </row>
    <row r="194" spans="1:15" ht="15" customHeight="1" x14ac:dyDescent="0.15">
      <c r="A194" s="17"/>
      <c r="B194" s="17"/>
      <c r="C194" s="17"/>
      <c r="E194" s="38"/>
      <c r="F194" s="93" t="str">
        <f t="shared" si="4"/>
        <v/>
      </c>
      <c r="G194" s="23"/>
      <c r="H194" s="25"/>
      <c r="I194" s="96" t="str">
        <f t="shared" si="5"/>
        <v/>
      </c>
      <c r="J194" s="107"/>
      <c r="K194" s="141"/>
      <c r="L194" s="141"/>
      <c r="M194" s="141"/>
      <c r="N194" s="141"/>
      <c r="O194" s="142"/>
    </row>
    <row r="195" spans="1:15" ht="15" customHeight="1" x14ac:dyDescent="0.15">
      <c r="A195" s="17"/>
      <c r="B195" s="17"/>
      <c r="C195" s="17"/>
      <c r="E195" s="38"/>
      <c r="F195" s="93" t="str">
        <f t="shared" si="4"/>
        <v/>
      </c>
      <c r="G195" s="23"/>
      <c r="H195" s="25"/>
      <c r="I195" s="96" t="str">
        <f t="shared" si="5"/>
        <v/>
      </c>
      <c r="J195" s="107"/>
      <c r="K195" s="141"/>
      <c r="L195" s="141"/>
      <c r="M195" s="141"/>
      <c r="N195" s="141"/>
      <c r="O195" s="142"/>
    </row>
    <row r="196" spans="1:15" ht="15" customHeight="1" x14ac:dyDescent="0.15">
      <c r="A196" s="17"/>
      <c r="B196" s="17"/>
      <c r="C196" s="17"/>
      <c r="E196" s="38"/>
      <c r="F196" s="93" t="str">
        <f t="shared" si="4"/>
        <v/>
      </c>
      <c r="G196" s="23"/>
      <c r="H196" s="25"/>
      <c r="I196" s="96" t="str">
        <f t="shared" si="5"/>
        <v/>
      </c>
      <c r="J196" s="107"/>
      <c r="K196" s="141"/>
      <c r="L196" s="141"/>
      <c r="M196" s="141"/>
      <c r="N196" s="141"/>
      <c r="O196" s="142"/>
    </row>
    <row r="197" spans="1:15" ht="15" customHeight="1" x14ac:dyDescent="0.15">
      <c r="A197" s="17"/>
      <c r="B197" s="17"/>
      <c r="C197" s="17"/>
      <c r="E197" s="38"/>
      <c r="F197" s="93" t="str">
        <f t="shared" si="4"/>
        <v/>
      </c>
      <c r="G197" s="23"/>
      <c r="H197" s="25"/>
      <c r="I197" s="96" t="str">
        <f t="shared" si="5"/>
        <v/>
      </c>
      <c r="J197" s="107"/>
      <c r="K197" s="141"/>
      <c r="L197" s="141"/>
      <c r="M197" s="141"/>
      <c r="N197" s="141"/>
      <c r="O197" s="142"/>
    </row>
    <row r="198" spans="1:15" ht="15" customHeight="1" x14ac:dyDescent="0.15">
      <c r="A198" s="17"/>
      <c r="B198" s="17"/>
      <c r="C198" s="17"/>
      <c r="E198" s="38"/>
      <c r="F198" s="93" t="str">
        <f t="shared" si="4"/>
        <v/>
      </c>
      <c r="G198" s="23"/>
      <c r="H198" s="25"/>
      <c r="I198" s="96" t="str">
        <f t="shared" si="5"/>
        <v/>
      </c>
      <c r="J198" s="107"/>
      <c r="K198" s="141"/>
      <c r="L198" s="141"/>
      <c r="M198" s="141"/>
      <c r="N198" s="141"/>
      <c r="O198" s="142"/>
    </row>
    <row r="199" spans="1:15" ht="15" customHeight="1" x14ac:dyDescent="0.15">
      <c r="A199" s="17"/>
      <c r="B199" s="17"/>
      <c r="C199" s="17"/>
      <c r="E199" s="38"/>
      <c r="F199" s="93" t="str">
        <f t="shared" si="4"/>
        <v/>
      </c>
      <c r="G199" s="23"/>
      <c r="H199" s="25"/>
      <c r="I199" s="96" t="str">
        <f t="shared" si="5"/>
        <v/>
      </c>
      <c r="J199" s="107"/>
      <c r="K199" s="141"/>
      <c r="L199" s="141"/>
      <c r="M199" s="141"/>
      <c r="N199" s="141"/>
      <c r="O199" s="142"/>
    </row>
    <row r="200" spans="1:15" ht="15" customHeight="1" x14ac:dyDescent="0.15">
      <c r="A200" s="17"/>
      <c r="B200" s="17"/>
      <c r="C200" s="17"/>
      <c r="E200" s="38"/>
      <c r="F200" s="93" t="str">
        <f t="shared" si="4"/>
        <v/>
      </c>
      <c r="G200" s="23"/>
      <c r="H200" s="25"/>
      <c r="I200" s="96" t="str">
        <f t="shared" si="5"/>
        <v/>
      </c>
      <c r="J200" s="107"/>
      <c r="K200" s="141"/>
      <c r="L200" s="141"/>
      <c r="M200" s="141"/>
      <c r="N200" s="141"/>
      <c r="O200" s="142"/>
    </row>
    <row r="201" spans="1:15" ht="15" customHeight="1" x14ac:dyDescent="0.15">
      <c r="A201" s="17"/>
      <c r="B201" s="17"/>
      <c r="C201" s="17"/>
      <c r="E201" s="38"/>
      <c r="F201" s="93" t="str">
        <f t="shared" si="4"/>
        <v/>
      </c>
      <c r="G201" s="23"/>
      <c r="H201" s="25"/>
      <c r="I201" s="96" t="str">
        <f t="shared" si="5"/>
        <v/>
      </c>
      <c r="J201" s="107"/>
      <c r="K201" s="141"/>
      <c r="L201" s="141"/>
      <c r="M201" s="141"/>
      <c r="N201" s="141"/>
      <c r="O201" s="142"/>
    </row>
    <row r="202" spans="1:15" ht="15" customHeight="1" x14ac:dyDescent="0.15">
      <c r="A202" s="17"/>
      <c r="B202" s="17"/>
      <c r="C202" s="17"/>
      <c r="E202" s="38"/>
      <c r="F202" s="93" t="str">
        <f t="shared" si="4"/>
        <v/>
      </c>
      <c r="G202" s="23"/>
      <c r="H202" s="25"/>
      <c r="I202" s="96" t="str">
        <f t="shared" si="5"/>
        <v/>
      </c>
      <c r="J202" s="107"/>
      <c r="K202" s="141"/>
      <c r="L202" s="141"/>
      <c r="M202" s="141"/>
      <c r="N202" s="141"/>
      <c r="O202" s="142"/>
    </row>
    <row r="203" spans="1:15" ht="15" customHeight="1" x14ac:dyDescent="0.15">
      <c r="A203" s="17"/>
      <c r="B203" s="17"/>
      <c r="C203" s="17"/>
      <c r="E203" s="38"/>
      <c r="F203" s="93" t="str">
        <f t="shared" si="4"/>
        <v/>
      </c>
      <c r="G203" s="23"/>
      <c r="H203" s="25"/>
      <c r="I203" s="96" t="str">
        <f t="shared" si="5"/>
        <v/>
      </c>
      <c r="J203" s="107"/>
      <c r="K203" s="141"/>
      <c r="L203" s="141"/>
      <c r="M203" s="141"/>
      <c r="N203" s="141"/>
      <c r="O203" s="142"/>
    </row>
    <row r="204" spans="1:15" ht="15" customHeight="1" x14ac:dyDescent="0.15">
      <c r="A204" s="17"/>
      <c r="B204" s="17"/>
      <c r="C204" s="17"/>
      <c r="E204" s="38"/>
      <c r="F204" s="93" t="str">
        <f t="shared" si="4"/>
        <v/>
      </c>
      <c r="G204" s="23"/>
      <c r="H204" s="25"/>
      <c r="I204" s="96" t="str">
        <f t="shared" si="5"/>
        <v/>
      </c>
      <c r="J204" s="107"/>
      <c r="K204" s="141"/>
      <c r="L204" s="141"/>
      <c r="M204" s="141"/>
      <c r="N204" s="141"/>
      <c r="O204" s="142"/>
    </row>
    <row r="205" spans="1:15" ht="15" customHeight="1" x14ac:dyDescent="0.15">
      <c r="A205" s="17"/>
      <c r="B205" s="17"/>
      <c r="C205" s="17"/>
      <c r="E205" s="38"/>
      <c r="F205" s="93" t="str">
        <f t="shared" si="4"/>
        <v/>
      </c>
      <c r="G205" s="23"/>
      <c r="H205" s="25"/>
      <c r="I205" s="96" t="str">
        <f t="shared" si="5"/>
        <v/>
      </c>
      <c r="J205" s="107"/>
      <c r="K205" s="141"/>
      <c r="L205" s="141"/>
      <c r="M205" s="141"/>
      <c r="N205" s="141"/>
      <c r="O205" s="142"/>
    </row>
    <row r="206" spans="1:15" ht="15" customHeight="1" x14ac:dyDescent="0.15">
      <c r="A206" s="17"/>
      <c r="B206" s="17"/>
      <c r="C206" s="17"/>
      <c r="E206" s="38"/>
      <c r="F206" s="93" t="str">
        <f t="shared" si="4"/>
        <v/>
      </c>
      <c r="G206" s="23"/>
      <c r="H206" s="25"/>
      <c r="I206" s="96" t="str">
        <f t="shared" si="5"/>
        <v/>
      </c>
      <c r="J206" s="107"/>
      <c r="K206" s="141"/>
      <c r="L206" s="141"/>
      <c r="M206" s="141"/>
      <c r="N206" s="141"/>
      <c r="O206" s="142"/>
    </row>
    <row r="207" spans="1:15" ht="15" customHeight="1" x14ac:dyDescent="0.15">
      <c r="A207" s="17"/>
      <c r="B207" s="17"/>
      <c r="C207" s="17"/>
      <c r="E207" s="38"/>
      <c r="F207" s="93" t="str">
        <f t="shared" si="4"/>
        <v/>
      </c>
      <c r="G207" s="23"/>
      <c r="H207" s="25"/>
      <c r="I207" s="96" t="str">
        <f t="shared" si="5"/>
        <v/>
      </c>
      <c r="J207" s="107"/>
      <c r="K207" s="141"/>
      <c r="L207" s="141"/>
      <c r="M207" s="141"/>
      <c r="N207" s="141"/>
      <c r="O207" s="142"/>
    </row>
    <row r="208" spans="1:15" ht="15" customHeight="1" x14ac:dyDescent="0.15">
      <c r="A208" s="17"/>
      <c r="B208" s="17"/>
      <c r="C208" s="17"/>
      <c r="E208" s="38"/>
      <c r="F208" s="93" t="str">
        <f t="shared" si="4"/>
        <v/>
      </c>
      <c r="G208" s="23"/>
      <c r="H208" s="25"/>
      <c r="I208" s="96" t="str">
        <f t="shared" si="5"/>
        <v/>
      </c>
      <c r="J208" s="107"/>
      <c r="K208" s="141"/>
      <c r="L208" s="141"/>
      <c r="M208" s="141"/>
      <c r="N208" s="141"/>
      <c r="O208" s="142"/>
    </row>
    <row r="209" spans="1:15" ht="15" customHeight="1" x14ac:dyDescent="0.15">
      <c r="A209" s="17"/>
      <c r="B209" s="17"/>
      <c r="C209" s="17"/>
      <c r="E209" s="38"/>
      <c r="F209" s="93" t="str">
        <f t="shared" si="4"/>
        <v/>
      </c>
      <c r="G209" s="23"/>
      <c r="H209" s="25"/>
      <c r="I209" s="96" t="str">
        <f t="shared" si="5"/>
        <v/>
      </c>
      <c r="J209" s="107"/>
      <c r="K209" s="141"/>
      <c r="L209" s="141"/>
      <c r="M209" s="141"/>
      <c r="N209" s="141"/>
      <c r="O209" s="142"/>
    </row>
    <row r="210" spans="1:15" ht="15" customHeight="1" x14ac:dyDescent="0.15">
      <c r="A210" s="17"/>
      <c r="B210" s="17"/>
      <c r="C210" s="17"/>
      <c r="E210" s="38"/>
      <c r="F210" s="93" t="str">
        <f t="shared" ref="F210:F273" si="6">IF(E210="","",TEXT(E210,"aaa"))</f>
        <v/>
      </c>
      <c r="G210" s="23"/>
      <c r="H210" s="25"/>
      <c r="I210" s="96" t="str">
        <f t="shared" si="5"/>
        <v/>
      </c>
      <c r="J210" s="107"/>
      <c r="K210" s="141"/>
      <c r="L210" s="141"/>
      <c r="M210" s="141"/>
      <c r="N210" s="141"/>
      <c r="O210" s="142"/>
    </row>
    <row r="211" spans="1:15" ht="15" customHeight="1" x14ac:dyDescent="0.15">
      <c r="A211" s="17"/>
      <c r="B211" s="17"/>
      <c r="C211" s="17"/>
      <c r="E211" s="38"/>
      <c r="F211" s="93" t="str">
        <f t="shared" si="6"/>
        <v/>
      </c>
      <c r="G211" s="23"/>
      <c r="H211" s="25"/>
      <c r="I211" s="96" t="str">
        <f t="shared" si="5"/>
        <v/>
      </c>
      <c r="J211" s="107"/>
      <c r="K211" s="141"/>
      <c r="L211" s="141"/>
      <c r="M211" s="141"/>
      <c r="N211" s="141"/>
      <c r="O211" s="142"/>
    </row>
    <row r="212" spans="1:15" ht="15" customHeight="1" x14ac:dyDescent="0.15">
      <c r="A212" s="17"/>
      <c r="B212" s="17"/>
      <c r="C212" s="17"/>
      <c r="E212" s="38"/>
      <c r="F212" s="93" t="str">
        <f t="shared" si="6"/>
        <v/>
      </c>
      <c r="G212" s="23"/>
      <c r="H212" s="25"/>
      <c r="I212" s="96" t="str">
        <f t="shared" ref="I212:I275" si="7">IF(H212="","",I211-H212)</f>
        <v/>
      </c>
      <c r="J212" s="107"/>
      <c r="K212" s="141"/>
      <c r="L212" s="141"/>
      <c r="M212" s="141"/>
      <c r="N212" s="141"/>
      <c r="O212" s="142"/>
    </row>
    <row r="213" spans="1:15" ht="15" customHeight="1" x14ac:dyDescent="0.15">
      <c r="A213" s="17"/>
      <c r="B213" s="17"/>
      <c r="C213" s="17"/>
      <c r="E213" s="38"/>
      <c r="F213" s="93" t="str">
        <f t="shared" si="6"/>
        <v/>
      </c>
      <c r="G213" s="23"/>
      <c r="H213" s="25"/>
      <c r="I213" s="96" t="str">
        <f t="shared" si="7"/>
        <v/>
      </c>
      <c r="J213" s="107"/>
      <c r="K213" s="141"/>
      <c r="L213" s="141"/>
      <c r="M213" s="141"/>
      <c r="N213" s="141"/>
      <c r="O213" s="142"/>
    </row>
    <row r="214" spans="1:15" ht="15" customHeight="1" x14ac:dyDescent="0.15">
      <c r="A214" s="17"/>
      <c r="B214" s="17"/>
      <c r="C214" s="17"/>
      <c r="E214" s="38"/>
      <c r="F214" s="93" t="str">
        <f t="shared" si="6"/>
        <v/>
      </c>
      <c r="G214" s="23"/>
      <c r="H214" s="25"/>
      <c r="I214" s="96" t="str">
        <f t="shared" si="7"/>
        <v/>
      </c>
      <c r="J214" s="107"/>
      <c r="K214" s="141"/>
      <c r="L214" s="141"/>
      <c r="M214" s="141"/>
      <c r="N214" s="141"/>
      <c r="O214" s="142"/>
    </row>
    <row r="215" spans="1:15" ht="15" customHeight="1" x14ac:dyDescent="0.15">
      <c r="A215" s="17"/>
      <c r="B215" s="17"/>
      <c r="C215" s="17"/>
      <c r="E215" s="38"/>
      <c r="F215" s="93" t="str">
        <f t="shared" si="6"/>
        <v/>
      </c>
      <c r="G215" s="23"/>
      <c r="H215" s="25"/>
      <c r="I215" s="96" t="str">
        <f t="shared" si="7"/>
        <v/>
      </c>
      <c r="J215" s="107"/>
      <c r="K215" s="141"/>
      <c r="L215" s="141"/>
      <c r="M215" s="141"/>
      <c r="N215" s="141"/>
      <c r="O215" s="142"/>
    </row>
    <row r="216" spans="1:15" ht="15" customHeight="1" x14ac:dyDescent="0.15">
      <c r="A216" s="17"/>
      <c r="B216" s="17"/>
      <c r="C216" s="17"/>
      <c r="E216" s="38"/>
      <c r="F216" s="93" t="str">
        <f t="shared" si="6"/>
        <v/>
      </c>
      <c r="G216" s="23"/>
      <c r="H216" s="25"/>
      <c r="I216" s="96" t="str">
        <f t="shared" si="7"/>
        <v/>
      </c>
      <c r="J216" s="107"/>
      <c r="K216" s="141"/>
      <c r="L216" s="141"/>
      <c r="M216" s="141"/>
      <c r="N216" s="141"/>
      <c r="O216" s="142"/>
    </row>
    <row r="217" spans="1:15" ht="15" customHeight="1" x14ac:dyDescent="0.15">
      <c r="A217" s="17"/>
      <c r="B217" s="17"/>
      <c r="C217" s="17"/>
      <c r="E217" s="38"/>
      <c r="F217" s="93" t="str">
        <f t="shared" si="6"/>
        <v/>
      </c>
      <c r="G217" s="23"/>
      <c r="H217" s="25"/>
      <c r="I217" s="96" t="str">
        <f t="shared" si="7"/>
        <v/>
      </c>
      <c r="J217" s="107"/>
      <c r="K217" s="141"/>
      <c r="L217" s="141"/>
      <c r="M217" s="141"/>
      <c r="N217" s="141"/>
      <c r="O217" s="142"/>
    </row>
    <row r="218" spans="1:15" ht="15" customHeight="1" x14ac:dyDescent="0.15">
      <c r="A218" s="17"/>
      <c r="B218" s="17"/>
      <c r="C218" s="17"/>
      <c r="E218" s="38"/>
      <c r="F218" s="93" t="str">
        <f t="shared" si="6"/>
        <v/>
      </c>
      <c r="G218" s="23"/>
      <c r="H218" s="25"/>
      <c r="I218" s="96" t="str">
        <f t="shared" si="7"/>
        <v/>
      </c>
      <c r="J218" s="107"/>
      <c r="K218" s="141"/>
      <c r="L218" s="141"/>
      <c r="M218" s="141"/>
      <c r="N218" s="141"/>
      <c r="O218" s="142"/>
    </row>
    <row r="219" spans="1:15" ht="15" customHeight="1" x14ac:dyDescent="0.15">
      <c r="A219" s="17"/>
      <c r="B219" s="17"/>
      <c r="C219" s="17"/>
      <c r="E219" s="38"/>
      <c r="F219" s="93" t="str">
        <f t="shared" si="6"/>
        <v/>
      </c>
      <c r="G219" s="23"/>
      <c r="H219" s="25"/>
      <c r="I219" s="96" t="str">
        <f t="shared" si="7"/>
        <v/>
      </c>
      <c r="J219" s="107"/>
      <c r="K219" s="141"/>
      <c r="L219" s="141"/>
      <c r="M219" s="141"/>
      <c r="N219" s="141"/>
      <c r="O219" s="142"/>
    </row>
    <row r="220" spans="1:15" ht="15" customHeight="1" x14ac:dyDescent="0.15">
      <c r="A220" s="17"/>
      <c r="B220" s="17"/>
      <c r="C220" s="17"/>
      <c r="E220" s="38"/>
      <c r="F220" s="93" t="str">
        <f t="shared" si="6"/>
        <v/>
      </c>
      <c r="G220" s="23"/>
      <c r="H220" s="25"/>
      <c r="I220" s="96" t="str">
        <f t="shared" si="7"/>
        <v/>
      </c>
      <c r="J220" s="107"/>
      <c r="K220" s="141"/>
      <c r="L220" s="141"/>
      <c r="M220" s="141"/>
      <c r="N220" s="141"/>
      <c r="O220" s="142"/>
    </row>
    <row r="221" spans="1:15" ht="15" customHeight="1" x14ac:dyDescent="0.15">
      <c r="A221" s="17"/>
      <c r="B221" s="17"/>
      <c r="C221" s="17"/>
      <c r="E221" s="38"/>
      <c r="F221" s="93" t="str">
        <f t="shared" si="6"/>
        <v/>
      </c>
      <c r="G221" s="23"/>
      <c r="H221" s="25"/>
      <c r="I221" s="96" t="str">
        <f t="shared" si="7"/>
        <v/>
      </c>
      <c r="J221" s="107"/>
      <c r="K221" s="141"/>
      <c r="L221" s="141"/>
      <c r="M221" s="141"/>
      <c r="N221" s="141"/>
      <c r="O221" s="142"/>
    </row>
    <row r="222" spans="1:15" ht="15" customHeight="1" x14ac:dyDescent="0.15">
      <c r="A222" s="17"/>
      <c r="B222" s="17"/>
      <c r="C222" s="17"/>
      <c r="E222" s="38"/>
      <c r="F222" s="93" t="str">
        <f t="shared" si="6"/>
        <v/>
      </c>
      <c r="G222" s="23"/>
      <c r="H222" s="25"/>
      <c r="I222" s="96" t="str">
        <f t="shared" si="7"/>
        <v/>
      </c>
      <c r="J222" s="107"/>
      <c r="K222" s="141"/>
      <c r="L222" s="141"/>
      <c r="M222" s="141"/>
      <c r="N222" s="141"/>
      <c r="O222" s="142"/>
    </row>
    <row r="223" spans="1:15" ht="15" customHeight="1" x14ac:dyDescent="0.15">
      <c r="A223" s="17"/>
      <c r="B223" s="17"/>
      <c r="C223" s="17"/>
      <c r="E223" s="38"/>
      <c r="F223" s="93" t="str">
        <f t="shared" si="6"/>
        <v/>
      </c>
      <c r="G223" s="23"/>
      <c r="H223" s="25"/>
      <c r="I223" s="96" t="str">
        <f t="shared" si="7"/>
        <v/>
      </c>
      <c r="J223" s="107"/>
      <c r="K223" s="141"/>
      <c r="L223" s="141"/>
      <c r="M223" s="141"/>
      <c r="N223" s="141"/>
      <c r="O223" s="142"/>
    </row>
    <row r="224" spans="1:15" ht="15" customHeight="1" x14ac:dyDescent="0.15">
      <c r="A224" s="17"/>
      <c r="B224" s="17"/>
      <c r="C224" s="17"/>
      <c r="E224" s="38"/>
      <c r="F224" s="93" t="str">
        <f t="shared" si="6"/>
        <v/>
      </c>
      <c r="G224" s="23"/>
      <c r="H224" s="25"/>
      <c r="I224" s="96" t="str">
        <f t="shared" si="7"/>
        <v/>
      </c>
      <c r="J224" s="107"/>
      <c r="K224" s="141"/>
      <c r="L224" s="141"/>
      <c r="M224" s="141"/>
      <c r="N224" s="141"/>
      <c r="O224" s="142"/>
    </row>
    <row r="225" spans="1:15" ht="15" customHeight="1" x14ac:dyDescent="0.15">
      <c r="A225" s="17"/>
      <c r="B225" s="17"/>
      <c r="C225" s="17"/>
      <c r="E225" s="38"/>
      <c r="F225" s="93" t="str">
        <f t="shared" si="6"/>
        <v/>
      </c>
      <c r="G225" s="23"/>
      <c r="H225" s="25"/>
      <c r="I225" s="96" t="str">
        <f t="shared" si="7"/>
        <v/>
      </c>
      <c r="J225" s="107"/>
      <c r="K225" s="141"/>
      <c r="L225" s="141"/>
      <c r="M225" s="141"/>
      <c r="N225" s="141"/>
      <c r="O225" s="142"/>
    </row>
    <row r="226" spans="1:15" ht="15" customHeight="1" x14ac:dyDescent="0.15">
      <c r="A226" s="17"/>
      <c r="B226" s="17"/>
      <c r="C226" s="17"/>
      <c r="E226" s="38"/>
      <c r="F226" s="93" t="str">
        <f t="shared" si="6"/>
        <v/>
      </c>
      <c r="G226" s="23"/>
      <c r="H226" s="25"/>
      <c r="I226" s="96" t="str">
        <f t="shared" si="7"/>
        <v/>
      </c>
      <c r="J226" s="107"/>
      <c r="K226" s="141"/>
      <c r="L226" s="141"/>
      <c r="M226" s="141"/>
      <c r="N226" s="141"/>
      <c r="O226" s="142"/>
    </row>
    <row r="227" spans="1:15" ht="15" customHeight="1" x14ac:dyDescent="0.15">
      <c r="A227" s="17"/>
      <c r="B227" s="17"/>
      <c r="C227" s="17"/>
      <c r="E227" s="38"/>
      <c r="F227" s="93" t="str">
        <f t="shared" si="6"/>
        <v/>
      </c>
      <c r="G227" s="23"/>
      <c r="H227" s="25"/>
      <c r="I227" s="96" t="str">
        <f t="shared" si="7"/>
        <v/>
      </c>
      <c r="J227" s="107"/>
      <c r="K227" s="141"/>
      <c r="L227" s="141"/>
      <c r="M227" s="141"/>
      <c r="N227" s="141"/>
      <c r="O227" s="142"/>
    </row>
    <row r="228" spans="1:15" ht="15" customHeight="1" x14ac:dyDescent="0.15">
      <c r="A228" s="17"/>
      <c r="B228" s="17"/>
      <c r="C228" s="17"/>
      <c r="E228" s="38"/>
      <c r="F228" s="93" t="str">
        <f t="shared" si="6"/>
        <v/>
      </c>
      <c r="G228" s="23"/>
      <c r="H228" s="25"/>
      <c r="I228" s="96" t="str">
        <f t="shared" si="7"/>
        <v/>
      </c>
      <c r="J228" s="107"/>
      <c r="K228" s="141"/>
      <c r="L228" s="141"/>
      <c r="M228" s="141"/>
      <c r="N228" s="141"/>
      <c r="O228" s="142"/>
    </row>
    <row r="229" spans="1:15" ht="15" customHeight="1" x14ac:dyDescent="0.15">
      <c r="A229" s="17"/>
      <c r="B229" s="17"/>
      <c r="C229" s="17"/>
      <c r="E229" s="38"/>
      <c r="F229" s="93" t="str">
        <f t="shared" si="6"/>
        <v/>
      </c>
      <c r="G229" s="23"/>
      <c r="H229" s="25"/>
      <c r="I229" s="96" t="str">
        <f t="shared" si="7"/>
        <v/>
      </c>
      <c r="J229" s="107"/>
      <c r="K229" s="141"/>
      <c r="L229" s="141"/>
      <c r="M229" s="141"/>
      <c r="N229" s="141"/>
      <c r="O229" s="142"/>
    </row>
    <row r="230" spans="1:15" ht="15" customHeight="1" x14ac:dyDescent="0.15">
      <c r="A230" s="17"/>
      <c r="B230" s="17"/>
      <c r="C230" s="17"/>
      <c r="E230" s="38"/>
      <c r="F230" s="93" t="str">
        <f t="shared" si="6"/>
        <v/>
      </c>
      <c r="G230" s="23"/>
      <c r="H230" s="25"/>
      <c r="I230" s="96" t="str">
        <f t="shared" si="7"/>
        <v/>
      </c>
      <c r="J230" s="107"/>
      <c r="K230" s="141"/>
      <c r="L230" s="141"/>
      <c r="M230" s="141"/>
      <c r="N230" s="141"/>
      <c r="O230" s="142"/>
    </row>
    <row r="231" spans="1:15" ht="15" customHeight="1" x14ac:dyDescent="0.15">
      <c r="A231" s="17"/>
      <c r="B231" s="17"/>
      <c r="C231" s="17"/>
      <c r="E231" s="38"/>
      <c r="F231" s="93" t="str">
        <f t="shared" si="6"/>
        <v/>
      </c>
      <c r="G231" s="23"/>
      <c r="H231" s="25"/>
      <c r="I231" s="96" t="str">
        <f t="shared" si="7"/>
        <v/>
      </c>
      <c r="J231" s="107"/>
      <c r="K231" s="141"/>
      <c r="L231" s="141"/>
      <c r="M231" s="141"/>
      <c r="N231" s="141"/>
      <c r="O231" s="142"/>
    </row>
    <row r="232" spans="1:15" ht="15" customHeight="1" x14ac:dyDescent="0.15">
      <c r="A232" s="17"/>
      <c r="B232" s="17"/>
      <c r="C232" s="17"/>
      <c r="E232" s="38"/>
      <c r="F232" s="93" t="str">
        <f t="shared" si="6"/>
        <v/>
      </c>
      <c r="G232" s="23"/>
      <c r="H232" s="25"/>
      <c r="I232" s="96" t="str">
        <f t="shared" si="7"/>
        <v/>
      </c>
      <c r="J232" s="107"/>
      <c r="K232" s="141"/>
      <c r="L232" s="141"/>
      <c r="M232" s="141"/>
      <c r="N232" s="141"/>
      <c r="O232" s="142"/>
    </row>
    <row r="233" spans="1:15" ht="15" customHeight="1" x14ac:dyDescent="0.15">
      <c r="A233" s="17"/>
      <c r="B233" s="17"/>
      <c r="C233" s="17"/>
      <c r="E233" s="38"/>
      <c r="F233" s="93" t="str">
        <f t="shared" si="6"/>
        <v/>
      </c>
      <c r="G233" s="23"/>
      <c r="H233" s="25"/>
      <c r="I233" s="96" t="str">
        <f t="shared" si="7"/>
        <v/>
      </c>
      <c r="J233" s="107"/>
      <c r="K233" s="141"/>
      <c r="L233" s="141"/>
      <c r="M233" s="141"/>
      <c r="N233" s="141"/>
      <c r="O233" s="142"/>
    </row>
    <row r="234" spans="1:15" ht="15" customHeight="1" x14ac:dyDescent="0.15">
      <c r="A234" s="17"/>
      <c r="B234" s="17"/>
      <c r="C234" s="17"/>
      <c r="E234" s="38"/>
      <c r="F234" s="93" t="str">
        <f t="shared" si="6"/>
        <v/>
      </c>
      <c r="G234" s="23"/>
      <c r="H234" s="25"/>
      <c r="I234" s="96" t="str">
        <f t="shared" si="7"/>
        <v/>
      </c>
      <c r="J234" s="107"/>
      <c r="K234" s="141"/>
      <c r="L234" s="141"/>
      <c r="M234" s="141"/>
      <c r="N234" s="141"/>
      <c r="O234" s="142"/>
    </row>
    <row r="235" spans="1:15" ht="15" customHeight="1" x14ac:dyDescent="0.15">
      <c r="A235" s="17"/>
      <c r="B235" s="17"/>
      <c r="C235" s="17"/>
      <c r="E235" s="38"/>
      <c r="F235" s="93" t="str">
        <f t="shared" si="6"/>
        <v/>
      </c>
      <c r="G235" s="23"/>
      <c r="H235" s="25"/>
      <c r="I235" s="96" t="str">
        <f t="shared" si="7"/>
        <v/>
      </c>
      <c r="J235" s="107"/>
      <c r="K235" s="141"/>
      <c r="L235" s="141"/>
      <c r="M235" s="141"/>
      <c r="N235" s="141"/>
      <c r="O235" s="142"/>
    </row>
    <row r="236" spans="1:15" ht="15" customHeight="1" x14ac:dyDescent="0.15">
      <c r="A236" s="17"/>
      <c r="B236" s="17"/>
      <c r="C236" s="17"/>
      <c r="E236" s="38"/>
      <c r="F236" s="93" t="str">
        <f t="shared" si="6"/>
        <v/>
      </c>
      <c r="G236" s="23"/>
      <c r="H236" s="25"/>
      <c r="I236" s="96" t="str">
        <f t="shared" si="7"/>
        <v/>
      </c>
      <c r="J236" s="107"/>
      <c r="K236" s="141"/>
      <c r="L236" s="141"/>
      <c r="M236" s="141"/>
      <c r="N236" s="141"/>
      <c r="O236" s="142"/>
    </row>
    <row r="237" spans="1:15" ht="15" customHeight="1" x14ac:dyDescent="0.15">
      <c r="A237" s="17"/>
      <c r="B237" s="17"/>
      <c r="C237" s="17"/>
      <c r="E237" s="38"/>
      <c r="F237" s="93" t="str">
        <f t="shared" si="6"/>
        <v/>
      </c>
      <c r="G237" s="23"/>
      <c r="H237" s="25"/>
      <c r="I237" s="96" t="str">
        <f t="shared" si="7"/>
        <v/>
      </c>
      <c r="J237" s="107"/>
      <c r="K237" s="141"/>
      <c r="L237" s="141"/>
      <c r="M237" s="141"/>
      <c r="N237" s="141"/>
      <c r="O237" s="142"/>
    </row>
    <row r="238" spans="1:15" ht="15" customHeight="1" x14ac:dyDescent="0.15">
      <c r="A238" s="17"/>
      <c r="B238" s="17"/>
      <c r="C238" s="17"/>
      <c r="E238" s="38"/>
      <c r="F238" s="93" t="str">
        <f t="shared" si="6"/>
        <v/>
      </c>
      <c r="G238" s="23"/>
      <c r="H238" s="25"/>
      <c r="I238" s="96" t="str">
        <f t="shared" si="7"/>
        <v/>
      </c>
      <c r="J238" s="107"/>
      <c r="K238" s="141"/>
      <c r="L238" s="141"/>
      <c r="M238" s="141"/>
      <c r="N238" s="141"/>
      <c r="O238" s="142"/>
    </row>
    <row r="239" spans="1:15" ht="15" customHeight="1" x14ac:dyDescent="0.15">
      <c r="A239" s="17"/>
      <c r="B239" s="17"/>
      <c r="C239" s="17"/>
      <c r="E239" s="38"/>
      <c r="F239" s="93" t="str">
        <f t="shared" si="6"/>
        <v/>
      </c>
      <c r="G239" s="23"/>
      <c r="H239" s="25"/>
      <c r="I239" s="96" t="str">
        <f t="shared" si="7"/>
        <v/>
      </c>
      <c r="J239" s="107"/>
      <c r="K239" s="141"/>
      <c r="L239" s="141"/>
      <c r="M239" s="141"/>
      <c r="N239" s="141"/>
      <c r="O239" s="142"/>
    </row>
    <row r="240" spans="1:15" ht="15" customHeight="1" x14ac:dyDescent="0.15">
      <c r="A240" s="17"/>
      <c r="B240" s="17"/>
      <c r="C240" s="17"/>
      <c r="E240" s="38"/>
      <c r="F240" s="93" t="str">
        <f t="shared" si="6"/>
        <v/>
      </c>
      <c r="G240" s="23"/>
      <c r="H240" s="25"/>
      <c r="I240" s="96" t="str">
        <f t="shared" si="7"/>
        <v/>
      </c>
      <c r="J240" s="107"/>
      <c r="K240" s="141"/>
      <c r="L240" s="141"/>
      <c r="M240" s="141"/>
      <c r="N240" s="141"/>
      <c r="O240" s="142"/>
    </row>
    <row r="241" spans="1:15" ht="15" customHeight="1" x14ac:dyDescent="0.15">
      <c r="A241" s="17"/>
      <c r="B241" s="17"/>
      <c r="C241" s="17"/>
      <c r="E241" s="38"/>
      <c r="F241" s="93" t="str">
        <f t="shared" si="6"/>
        <v/>
      </c>
      <c r="G241" s="23"/>
      <c r="H241" s="25"/>
      <c r="I241" s="96" t="str">
        <f t="shared" si="7"/>
        <v/>
      </c>
      <c r="J241" s="107"/>
      <c r="K241" s="141"/>
      <c r="L241" s="141"/>
      <c r="M241" s="141"/>
      <c r="N241" s="141"/>
      <c r="O241" s="142"/>
    </row>
    <row r="242" spans="1:15" ht="15" customHeight="1" x14ac:dyDescent="0.15">
      <c r="A242" s="17"/>
      <c r="B242" s="17"/>
      <c r="C242" s="17"/>
      <c r="E242" s="38"/>
      <c r="F242" s="93" t="str">
        <f t="shared" si="6"/>
        <v/>
      </c>
      <c r="G242" s="23"/>
      <c r="H242" s="25"/>
      <c r="I242" s="96" t="str">
        <f t="shared" si="7"/>
        <v/>
      </c>
      <c r="J242" s="107"/>
      <c r="K242" s="141"/>
      <c r="L242" s="141"/>
      <c r="M242" s="141"/>
      <c r="N242" s="141"/>
      <c r="O242" s="142"/>
    </row>
    <row r="243" spans="1:15" ht="15" customHeight="1" x14ac:dyDescent="0.15">
      <c r="A243" s="17"/>
      <c r="B243" s="17"/>
      <c r="C243" s="17"/>
      <c r="E243" s="38"/>
      <c r="F243" s="93" t="str">
        <f t="shared" si="6"/>
        <v/>
      </c>
      <c r="G243" s="23"/>
      <c r="H243" s="25"/>
      <c r="I243" s="96" t="str">
        <f t="shared" si="7"/>
        <v/>
      </c>
      <c r="J243" s="107"/>
      <c r="K243" s="141"/>
      <c r="L243" s="141"/>
      <c r="M243" s="141"/>
      <c r="N243" s="141"/>
      <c r="O243" s="142"/>
    </row>
    <row r="244" spans="1:15" ht="15" customHeight="1" x14ac:dyDescent="0.15">
      <c r="A244" s="17"/>
      <c r="B244" s="17"/>
      <c r="C244" s="17"/>
      <c r="E244" s="38"/>
      <c r="F244" s="93" t="str">
        <f t="shared" si="6"/>
        <v/>
      </c>
      <c r="G244" s="23"/>
      <c r="H244" s="25"/>
      <c r="I244" s="96" t="str">
        <f t="shared" si="7"/>
        <v/>
      </c>
      <c r="J244" s="107"/>
      <c r="K244" s="141"/>
      <c r="L244" s="141"/>
      <c r="M244" s="141"/>
      <c r="N244" s="141"/>
      <c r="O244" s="142"/>
    </row>
    <row r="245" spans="1:15" ht="15" customHeight="1" x14ac:dyDescent="0.15">
      <c r="A245" s="17"/>
      <c r="B245" s="17"/>
      <c r="C245" s="17"/>
      <c r="E245" s="38"/>
      <c r="F245" s="93" t="str">
        <f t="shared" si="6"/>
        <v/>
      </c>
      <c r="G245" s="23"/>
      <c r="H245" s="25"/>
      <c r="I245" s="96" t="str">
        <f t="shared" si="7"/>
        <v/>
      </c>
      <c r="J245" s="107"/>
      <c r="K245" s="141"/>
      <c r="L245" s="141"/>
      <c r="M245" s="141"/>
      <c r="N245" s="141"/>
      <c r="O245" s="142"/>
    </row>
    <row r="246" spans="1:15" ht="15" customHeight="1" x14ac:dyDescent="0.15">
      <c r="A246" s="17"/>
      <c r="B246" s="17"/>
      <c r="C246" s="17"/>
      <c r="E246" s="38"/>
      <c r="F246" s="93" t="str">
        <f t="shared" si="6"/>
        <v/>
      </c>
      <c r="G246" s="23"/>
      <c r="H246" s="25"/>
      <c r="I246" s="96" t="str">
        <f t="shared" si="7"/>
        <v/>
      </c>
      <c r="J246" s="107"/>
      <c r="K246" s="141"/>
      <c r="L246" s="141"/>
      <c r="M246" s="141"/>
      <c r="N246" s="141"/>
      <c r="O246" s="142"/>
    </row>
    <row r="247" spans="1:15" ht="15" customHeight="1" x14ac:dyDescent="0.15">
      <c r="A247" s="17"/>
      <c r="B247" s="17"/>
      <c r="C247" s="17"/>
      <c r="E247" s="38"/>
      <c r="F247" s="93" t="str">
        <f t="shared" si="6"/>
        <v/>
      </c>
      <c r="G247" s="23"/>
      <c r="H247" s="25"/>
      <c r="I247" s="96" t="str">
        <f t="shared" si="7"/>
        <v/>
      </c>
      <c r="J247" s="107"/>
      <c r="K247" s="141"/>
      <c r="L247" s="141"/>
      <c r="M247" s="141"/>
      <c r="N247" s="141"/>
      <c r="O247" s="142"/>
    </row>
    <row r="248" spans="1:15" ht="15" customHeight="1" x14ac:dyDescent="0.15">
      <c r="A248" s="17"/>
      <c r="B248" s="17"/>
      <c r="C248" s="17"/>
      <c r="E248" s="38"/>
      <c r="F248" s="93" t="str">
        <f t="shared" si="6"/>
        <v/>
      </c>
      <c r="G248" s="23"/>
      <c r="H248" s="25"/>
      <c r="I248" s="96" t="str">
        <f t="shared" si="7"/>
        <v/>
      </c>
      <c r="J248" s="107"/>
      <c r="K248" s="141"/>
      <c r="L248" s="141"/>
      <c r="M248" s="141"/>
      <c r="N248" s="141"/>
      <c r="O248" s="142"/>
    </row>
    <row r="249" spans="1:15" ht="15" customHeight="1" x14ac:dyDescent="0.15">
      <c r="A249" s="17"/>
      <c r="B249" s="17"/>
      <c r="C249" s="17"/>
      <c r="E249" s="38"/>
      <c r="F249" s="93" t="str">
        <f t="shared" si="6"/>
        <v/>
      </c>
      <c r="G249" s="23"/>
      <c r="H249" s="25"/>
      <c r="I249" s="96" t="str">
        <f t="shared" si="7"/>
        <v/>
      </c>
      <c r="J249" s="107"/>
      <c r="K249" s="141"/>
      <c r="L249" s="141"/>
      <c r="M249" s="141"/>
      <c r="N249" s="141"/>
      <c r="O249" s="142"/>
    </row>
    <row r="250" spans="1:15" ht="15" customHeight="1" x14ac:dyDescent="0.15">
      <c r="A250" s="17"/>
      <c r="B250" s="17"/>
      <c r="C250" s="17"/>
      <c r="E250" s="38"/>
      <c r="F250" s="93" t="str">
        <f t="shared" si="6"/>
        <v/>
      </c>
      <c r="G250" s="23"/>
      <c r="H250" s="25"/>
      <c r="I250" s="96" t="str">
        <f t="shared" si="7"/>
        <v/>
      </c>
      <c r="J250" s="107"/>
      <c r="K250" s="141"/>
      <c r="L250" s="141"/>
      <c r="M250" s="141"/>
      <c r="N250" s="141"/>
      <c r="O250" s="142"/>
    </row>
    <row r="251" spans="1:15" ht="15" customHeight="1" x14ac:dyDescent="0.15">
      <c r="A251" s="17"/>
      <c r="B251" s="17"/>
      <c r="C251" s="17"/>
      <c r="E251" s="38"/>
      <c r="F251" s="93" t="str">
        <f t="shared" si="6"/>
        <v/>
      </c>
      <c r="G251" s="23"/>
      <c r="H251" s="25"/>
      <c r="I251" s="96" t="str">
        <f t="shared" si="7"/>
        <v/>
      </c>
      <c r="J251" s="107"/>
      <c r="K251" s="141"/>
      <c r="L251" s="141"/>
      <c r="M251" s="141"/>
      <c r="N251" s="141"/>
      <c r="O251" s="142"/>
    </row>
    <row r="252" spans="1:15" ht="15" customHeight="1" x14ac:dyDescent="0.15">
      <c r="A252" s="17"/>
      <c r="B252" s="17"/>
      <c r="C252" s="17"/>
      <c r="E252" s="38"/>
      <c r="F252" s="93" t="str">
        <f t="shared" si="6"/>
        <v/>
      </c>
      <c r="G252" s="23"/>
      <c r="H252" s="25"/>
      <c r="I252" s="96" t="str">
        <f t="shared" si="7"/>
        <v/>
      </c>
      <c r="J252" s="107"/>
      <c r="K252" s="141"/>
      <c r="L252" s="141"/>
      <c r="M252" s="141"/>
      <c r="N252" s="141"/>
      <c r="O252" s="142"/>
    </row>
    <row r="253" spans="1:15" ht="15" customHeight="1" x14ac:dyDescent="0.15">
      <c r="A253" s="17"/>
      <c r="B253" s="17"/>
      <c r="C253" s="17"/>
      <c r="E253" s="38"/>
      <c r="F253" s="93" t="str">
        <f t="shared" si="6"/>
        <v/>
      </c>
      <c r="G253" s="23"/>
      <c r="H253" s="25"/>
      <c r="I253" s="96" t="str">
        <f t="shared" si="7"/>
        <v/>
      </c>
      <c r="J253" s="107"/>
      <c r="K253" s="141"/>
      <c r="L253" s="141"/>
      <c r="M253" s="141"/>
      <c r="N253" s="141"/>
      <c r="O253" s="142"/>
    </row>
    <row r="254" spans="1:15" ht="15" customHeight="1" x14ac:dyDescent="0.15">
      <c r="A254" s="17"/>
      <c r="B254" s="17"/>
      <c r="C254" s="17"/>
      <c r="E254" s="38"/>
      <c r="F254" s="93" t="str">
        <f t="shared" si="6"/>
        <v/>
      </c>
      <c r="G254" s="23"/>
      <c r="H254" s="25"/>
      <c r="I254" s="96" t="str">
        <f t="shared" si="7"/>
        <v/>
      </c>
      <c r="J254" s="107"/>
      <c r="K254" s="141"/>
      <c r="L254" s="141"/>
      <c r="M254" s="141"/>
      <c r="N254" s="141"/>
      <c r="O254" s="142"/>
    </row>
    <row r="255" spans="1:15" ht="15" customHeight="1" x14ac:dyDescent="0.15">
      <c r="A255" s="17"/>
      <c r="B255" s="17"/>
      <c r="C255" s="17"/>
      <c r="E255" s="38"/>
      <c r="F255" s="93" t="str">
        <f t="shared" si="6"/>
        <v/>
      </c>
      <c r="G255" s="23"/>
      <c r="H255" s="25"/>
      <c r="I255" s="96" t="str">
        <f t="shared" si="7"/>
        <v/>
      </c>
      <c r="J255" s="107"/>
      <c r="K255" s="141"/>
      <c r="L255" s="141"/>
      <c r="M255" s="141"/>
      <c r="N255" s="141"/>
      <c r="O255" s="142"/>
    </row>
    <row r="256" spans="1:15" ht="15" customHeight="1" x14ac:dyDescent="0.15">
      <c r="A256" s="17"/>
      <c r="B256" s="17"/>
      <c r="C256" s="17"/>
      <c r="E256" s="38"/>
      <c r="F256" s="93" t="str">
        <f t="shared" si="6"/>
        <v/>
      </c>
      <c r="G256" s="23"/>
      <c r="H256" s="25"/>
      <c r="I256" s="96" t="str">
        <f t="shared" si="7"/>
        <v/>
      </c>
      <c r="J256" s="107"/>
      <c r="K256" s="141"/>
      <c r="L256" s="141"/>
      <c r="M256" s="141"/>
      <c r="N256" s="141"/>
      <c r="O256" s="142"/>
    </row>
    <row r="257" spans="1:15" ht="15" customHeight="1" x14ac:dyDescent="0.15">
      <c r="A257" s="17"/>
      <c r="B257" s="17"/>
      <c r="C257" s="17"/>
      <c r="E257" s="38"/>
      <c r="F257" s="93" t="str">
        <f t="shared" si="6"/>
        <v/>
      </c>
      <c r="G257" s="23"/>
      <c r="H257" s="25"/>
      <c r="I257" s="96" t="str">
        <f t="shared" si="7"/>
        <v/>
      </c>
      <c r="J257" s="107"/>
      <c r="K257" s="141"/>
      <c r="L257" s="141"/>
      <c r="M257" s="141"/>
      <c r="N257" s="141"/>
      <c r="O257" s="142"/>
    </row>
    <row r="258" spans="1:15" ht="15" customHeight="1" x14ac:dyDescent="0.15">
      <c r="A258" s="17"/>
      <c r="B258" s="17"/>
      <c r="C258" s="17"/>
      <c r="E258" s="38"/>
      <c r="F258" s="93" t="str">
        <f t="shared" si="6"/>
        <v/>
      </c>
      <c r="G258" s="23"/>
      <c r="H258" s="25"/>
      <c r="I258" s="96" t="str">
        <f t="shared" si="7"/>
        <v/>
      </c>
      <c r="J258" s="107"/>
      <c r="K258" s="141"/>
      <c r="L258" s="141"/>
      <c r="M258" s="141"/>
      <c r="N258" s="141"/>
      <c r="O258" s="142"/>
    </row>
    <row r="259" spans="1:15" ht="15" customHeight="1" x14ac:dyDescent="0.15">
      <c r="A259" s="17"/>
      <c r="B259" s="17"/>
      <c r="C259" s="17"/>
      <c r="E259" s="38"/>
      <c r="F259" s="93" t="str">
        <f t="shared" si="6"/>
        <v/>
      </c>
      <c r="G259" s="23"/>
      <c r="H259" s="25"/>
      <c r="I259" s="96" t="str">
        <f t="shared" si="7"/>
        <v/>
      </c>
      <c r="J259" s="107"/>
      <c r="K259" s="141"/>
      <c r="L259" s="141"/>
      <c r="M259" s="141"/>
      <c r="N259" s="141"/>
      <c r="O259" s="142"/>
    </row>
    <row r="260" spans="1:15" ht="15" customHeight="1" x14ac:dyDescent="0.15">
      <c r="A260" s="17"/>
      <c r="B260" s="17"/>
      <c r="C260" s="17"/>
      <c r="E260" s="38"/>
      <c r="F260" s="93" t="str">
        <f t="shared" si="6"/>
        <v/>
      </c>
      <c r="G260" s="23"/>
      <c r="H260" s="25"/>
      <c r="I260" s="96" t="str">
        <f t="shared" si="7"/>
        <v/>
      </c>
      <c r="J260" s="107"/>
      <c r="K260" s="141"/>
      <c r="L260" s="141"/>
      <c r="M260" s="141"/>
      <c r="N260" s="141"/>
      <c r="O260" s="142"/>
    </row>
    <row r="261" spans="1:15" ht="15" customHeight="1" x14ac:dyDescent="0.15">
      <c r="A261" s="17"/>
      <c r="B261" s="17"/>
      <c r="C261" s="17"/>
      <c r="E261" s="38"/>
      <c r="F261" s="93" t="str">
        <f t="shared" si="6"/>
        <v/>
      </c>
      <c r="G261" s="23"/>
      <c r="H261" s="25"/>
      <c r="I261" s="96" t="str">
        <f t="shared" si="7"/>
        <v/>
      </c>
      <c r="J261" s="107"/>
      <c r="K261" s="141"/>
      <c r="L261" s="141"/>
      <c r="M261" s="141"/>
      <c r="N261" s="141"/>
      <c r="O261" s="142"/>
    </row>
    <row r="262" spans="1:15" ht="15" customHeight="1" x14ac:dyDescent="0.15">
      <c r="A262" s="17"/>
      <c r="B262" s="17"/>
      <c r="C262" s="17"/>
      <c r="E262" s="38"/>
      <c r="F262" s="93" t="str">
        <f t="shared" si="6"/>
        <v/>
      </c>
      <c r="G262" s="23"/>
      <c r="H262" s="25"/>
      <c r="I262" s="96" t="str">
        <f t="shared" si="7"/>
        <v/>
      </c>
      <c r="J262" s="107"/>
      <c r="K262" s="141"/>
      <c r="L262" s="141"/>
      <c r="M262" s="141"/>
      <c r="N262" s="141"/>
      <c r="O262" s="142"/>
    </row>
    <row r="263" spans="1:15" ht="15" customHeight="1" x14ac:dyDescent="0.15">
      <c r="A263" s="17"/>
      <c r="B263" s="17"/>
      <c r="C263" s="17"/>
      <c r="E263" s="38"/>
      <c r="F263" s="93" t="str">
        <f t="shared" si="6"/>
        <v/>
      </c>
      <c r="G263" s="23"/>
      <c r="H263" s="25"/>
      <c r="I263" s="96" t="str">
        <f t="shared" si="7"/>
        <v/>
      </c>
      <c r="J263" s="107"/>
      <c r="K263" s="141"/>
      <c r="L263" s="141"/>
      <c r="M263" s="141"/>
      <c r="N263" s="141"/>
      <c r="O263" s="142"/>
    </row>
    <row r="264" spans="1:15" ht="15" customHeight="1" x14ac:dyDescent="0.15">
      <c r="A264" s="17"/>
      <c r="B264" s="17"/>
      <c r="C264" s="17"/>
      <c r="E264" s="38"/>
      <c r="F264" s="93" t="str">
        <f t="shared" si="6"/>
        <v/>
      </c>
      <c r="G264" s="23"/>
      <c r="H264" s="25"/>
      <c r="I264" s="96" t="str">
        <f t="shared" si="7"/>
        <v/>
      </c>
      <c r="J264" s="107"/>
      <c r="K264" s="141"/>
      <c r="L264" s="141"/>
      <c r="M264" s="141"/>
      <c r="N264" s="141"/>
      <c r="O264" s="142"/>
    </row>
    <row r="265" spans="1:15" ht="15" customHeight="1" x14ac:dyDescent="0.15">
      <c r="A265" s="17"/>
      <c r="B265" s="17"/>
      <c r="C265" s="17"/>
      <c r="E265" s="38"/>
      <c r="F265" s="93" t="str">
        <f t="shared" si="6"/>
        <v/>
      </c>
      <c r="G265" s="23"/>
      <c r="H265" s="25"/>
      <c r="I265" s="96" t="str">
        <f t="shared" si="7"/>
        <v/>
      </c>
      <c r="J265" s="107"/>
      <c r="K265" s="141"/>
      <c r="L265" s="141"/>
      <c r="M265" s="141"/>
      <c r="N265" s="141"/>
      <c r="O265" s="142"/>
    </row>
    <row r="266" spans="1:15" ht="15" customHeight="1" x14ac:dyDescent="0.15">
      <c r="A266" s="17"/>
      <c r="B266" s="17"/>
      <c r="C266" s="17"/>
      <c r="E266" s="38"/>
      <c r="F266" s="93" t="str">
        <f t="shared" si="6"/>
        <v/>
      </c>
      <c r="G266" s="23"/>
      <c r="H266" s="25"/>
      <c r="I266" s="96" t="str">
        <f t="shared" si="7"/>
        <v/>
      </c>
      <c r="J266" s="107"/>
      <c r="K266" s="141"/>
      <c r="L266" s="141"/>
      <c r="M266" s="141"/>
      <c r="N266" s="141"/>
      <c r="O266" s="142"/>
    </row>
    <row r="267" spans="1:15" ht="15" customHeight="1" x14ac:dyDescent="0.15">
      <c r="A267" s="17"/>
      <c r="B267" s="17"/>
      <c r="C267" s="17"/>
      <c r="E267" s="38"/>
      <c r="F267" s="93" t="str">
        <f t="shared" si="6"/>
        <v/>
      </c>
      <c r="G267" s="23"/>
      <c r="H267" s="25"/>
      <c r="I267" s="96" t="str">
        <f t="shared" si="7"/>
        <v/>
      </c>
      <c r="J267" s="107"/>
      <c r="K267" s="141"/>
      <c r="L267" s="141"/>
      <c r="M267" s="141"/>
      <c r="N267" s="141"/>
      <c r="O267" s="142"/>
    </row>
    <row r="268" spans="1:15" ht="15" customHeight="1" x14ac:dyDescent="0.15">
      <c r="A268" s="17"/>
      <c r="B268" s="17"/>
      <c r="C268" s="17"/>
      <c r="E268" s="38"/>
      <c r="F268" s="93" t="str">
        <f t="shared" si="6"/>
        <v/>
      </c>
      <c r="G268" s="23"/>
      <c r="H268" s="25"/>
      <c r="I268" s="96" t="str">
        <f t="shared" si="7"/>
        <v/>
      </c>
      <c r="J268" s="107"/>
      <c r="K268" s="141"/>
      <c r="L268" s="141"/>
      <c r="M268" s="141"/>
      <c r="N268" s="141"/>
      <c r="O268" s="142"/>
    </row>
    <row r="269" spans="1:15" ht="15" customHeight="1" x14ac:dyDescent="0.15">
      <c r="A269" s="17"/>
      <c r="B269" s="17"/>
      <c r="C269" s="17"/>
      <c r="E269" s="38"/>
      <c r="F269" s="93" t="str">
        <f t="shared" si="6"/>
        <v/>
      </c>
      <c r="G269" s="23"/>
      <c r="H269" s="25"/>
      <c r="I269" s="96" t="str">
        <f t="shared" si="7"/>
        <v/>
      </c>
      <c r="J269" s="107"/>
      <c r="K269" s="141"/>
      <c r="L269" s="141"/>
      <c r="M269" s="141"/>
      <c r="N269" s="141"/>
      <c r="O269" s="142"/>
    </row>
    <row r="270" spans="1:15" ht="15" customHeight="1" x14ac:dyDescent="0.15">
      <c r="A270" s="17"/>
      <c r="B270" s="17"/>
      <c r="C270" s="17"/>
      <c r="E270" s="38"/>
      <c r="F270" s="93" t="str">
        <f t="shared" si="6"/>
        <v/>
      </c>
      <c r="G270" s="23"/>
      <c r="H270" s="25"/>
      <c r="I270" s="96" t="str">
        <f t="shared" si="7"/>
        <v/>
      </c>
      <c r="J270" s="107"/>
      <c r="K270" s="141"/>
      <c r="L270" s="141"/>
      <c r="M270" s="141"/>
      <c r="N270" s="141"/>
      <c r="O270" s="142"/>
    </row>
    <row r="271" spans="1:15" ht="15" customHeight="1" x14ac:dyDescent="0.15">
      <c r="A271" s="17"/>
      <c r="B271" s="17"/>
      <c r="C271" s="17"/>
      <c r="E271" s="38"/>
      <c r="F271" s="93" t="str">
        <f t="shared" si="6"/>
        <v/>
      </c>
      <c r="G271" s="23"/>
      <c r="H271" s="25"/>
      <c r="I271" s="96" t="str">
        <f t="shared" si="7"/>
        <v/>
      </c>
      <c r="J271" s="107"/>
      <c r="K271" s="141"/>
      <c r="L271" s="141"/>
      <c r="M271" s="141"/>
      <c r="N271" s="141"/>
      <c r="O271" s="142"/>
    </row>
    <row r="272" spans="1:15" ht="15" customHeight="1" x14ac:dyDescent="0.15">
      <c r="A272" s="17"/>
      <c r="B272" s="17"/>
      <c r="C272" s="17"/>
      <c r="E272" s="38"/>
      <c r="F272" s="93" t="str">
        <f t="shared" si="6"/>
        <v/>
      </c>
      <c r="G272" s="23"/>
      <c r="H272" s="25"/>
      <c r="I272" s="96" t="str">
        <f t="shared" si="7"/>
        <v/>
      </c>
      <c r="J272" s="107"/>
      <c r="K272" s="141"/>
      <c r="L272" s="141"/>
      <c r="M272" s="141"/>
      <c r="N272" s="141"/>
      <c r="O272" s="142"/>
    </row>
    <row r="273" spans="1:15" ht="15" customHeight="1" x14ac:dyDescent="0.15">
      <c r="A273" s="17"/>
      <c r="B273" s="17"/>
      <c r="C273" s="17"/>
      <c r="E273" s="38"/>
      <c r="F273" s="93" t="str">
        <f t="shared" si="6"/>
        <v/>
      </c>
      <c r="G273" s="23"/>
      <c r="H273" s="25"/>
      <c r="I273" s="96" t="str">
        <f t="shared" si="7"/>
        <v/>
      </c>
      <c r="J273" s="107"/>
      <c r="K273" s="141"/>
      <c r="L273" s="141"/>
      <c r="M273" s="141"/>
      <c r="N273" s="141"/>
      <c r="O273" s="142"/>
    </row>
    <row r="274" spans="1:15" ht="15" customHeight="1" x14ac:dyDescent="0.15">
      <c r="A274" s="17"/>
      <c r="B274" s="17"/>
      <c r="C274" s="17"/>
      <c r="E274" s="38"/>
      <c r="F274" s="93" t="str">
        <f t="shared" ref="F274:F298" si="8">IF(E274="","",TEXT(E274,"aaa"))</f>
        <v/>
      </c>
      <c r="G274" s="23"/>
      <c r="H274" s="25"/>
      <c r="I274" s="96" t="str">
        <f t="shared" si="7"/>
        <v/>
      </c>
      <c r="J274" s="107"/>
      <c r="K274" s="141"/>
      <c r="L274" s="141"/>
      <c r="M274" s="141"/>
      <c r="N274" s="141"/>
      <c r="O274" s="142"/>
    </row>
    <row r="275" spans="1:15" ht="15" customHeight="1" x14ac:dyDescent="0.15">
      <c r="A275" s="17"/>
      <c r="B275" s="17"/>
      <c r="C275" s="17"/>
      <c r="E275" s="38"/>
      <c r="F275" s="93" t="str">
        <f t="shared" si="8"/>
        <v/>
      </c>
      <c r="G275" s="23"/>
      <c r="H275" s="25"/>
      <c r="I275" s="96" t="str">
        <f t="shared" si="7"/>
        <v/>
      </c>
      <c r="J275" s="107"/>
      <c r="K275" s="141"/>
      <c r="L275" s="141"/>
      <c r="M275" s="141"/>
      <c r="N275" s="141"/>
      <c r="O275" s="142"/>
    </row>
    <row r="276" spans="1:15" ht="15" customHeight="1" x14ac:dyDescent="0.15">
      <c r="A276" s="17"/>
      <c r="B276" s="17"/>
      <c r="C276" s="17"/>
      <c r="E276" s="38"/>
      <c r="F276" s="93" t="str">
        <f t="shared" si="8"/>
        <v/>
      </c>
      <c r="G276" s="23"/>
      <c r="H276" s="25"/>
      <c r="I276" s="96" t="str">
        <f t="shared" ref="I276:I298" si="9">IF(H276="","",I275-H276)</f>
        <v/>
      </c>
      <c r="J276" s="107"/>
      <c r="K276" s="141"/>
      <c r="L276" s="141"/>
      <c r="M276" s="141"/>
      <c r="N276" s="141"/>
      <c r="O276" s="142"/>
    </row>
    <row r="277" spans="1:15" ht="15" customHeight="1" x14ac:dyDescent="0.15">
      <c r="A277" s="17"/>
      <c r="B277" s="17"/>
      <c r="C277" s="17"/>
      <c r="E277" s="38"/>
      <c r="F277" s="93" t="str">
        <f t="shared" si="8"/>
        <v/>
      </c>
      <c r="G277" s="23"/>
      <c r="H277" s="25"/>
      <c r="I277" s="96" t="str">
        <f t="shared" si="9"/>
        <v/>
      </c>
      <c r="J277" s="107"/>
      <c r="K277" s="141"/>
      <c r="L277" s="141"/>
      <c r="M277" s="141"/>
      <c r="N277" s="141"/>
      <c r="O277" s="142"/>
    </row>
    <row r="278" spans="1:15" ht="15" customHeight="1" x14ac:dyDescent="0.15">
      <c r="A278" s="17"/>
      <c r="B278" s="17"/>
      <c r="C278" s="17"/>
      <c r="E278" s="38"/>
      <c r="F278" s="93" t="str">
        <f t="shared" si="8"/>
        <v/>
      </c>
      <c r="G278" s="23"/>
      <c r="H278" s="25"/>
      <c r="I278" s="96" t="str">
        <f t="shared" si="9"/>
        <v/>
      </c>
      <c r="J278" s="107"/>
      <c r="K278" s="141"/>
      <c r="L278" s="141"/>
      <c r="M278" s="141"/>
      <c r="N278" s="141"/>
      <c r="O278" s="142"/>
    </row>
    <row r="279" spans="1:15" ht="15" customHeight="1" x14ac:dyDescent="0.15">
      <c r="A279" s="17"/>
      <c r="B279" s="17"/>
      <c r="C279" s="17"/>
      <c r="E279" s="38"/>
      <c r="F279" s="93" t="str">
        <f t="shared" si="8"/>
        <v/>
      </c>
      <c r="G279" s="23"/>
      <c r="H279" s="25"/>
      <c r="I279" s="96" t="str">
        <f t="shared" si="9"/>
        <v/>
      </c>
      <c r="J279" s="107"/>
      <c r="K279" s="141"/>
      <c r="L279" s="141"/>
      <c r="M279" s="141"/>
      <c r="N279" s="141"/>
      <c r="O279" s="142"/>
    </row>
    <row r="280" spans="1:15" ht="15" customHeight="1" x14ac:dyDescent="0.15">
      <c r="A280" s="17"/>
      <c r="B280" s="17"/>
      <c r="C280" s="17"/>
      <c r="E280" s="38"/>
      <c r="F280" s="93" t="str">
        <f t="shared" si="8"/>
        <v/>
      </c>
      <c r="G280" s="23"/>
      <c r="H280" s="25"/>
      <c r="I280" s="96" t="str">
        <f t="shared" si="9"/>
        <v/>
      </c>
      <c r="J280" s="107"/>
      <c r="K280" s="141"/>
      <c r="L280" s="141"/>
      <c r="M280" s="141"/>
      <c r="N280" s="141"/>
      <c r="O280" s="142"/>
    </row>
    <row r="281" spans="1:15" ht="15" customHeight="1" x14ac:dyDescent="0.15">
      <c r="A281" s="17"/>
      <c r="B281" s="17"/>
      <c r="C281" s="17"/>
      <c r="E281" s="38"/>
      <c r="F281" s="93" t="str">
        <f t="shared" si="8"/>
        <v/>
      </c>
      <c r="G281" s="23"/>
      <c r="H281" s="25"/>
      <c r="I281" s="96" t="str">
        <f t="shared" si="9"/>
        <v/>
      </c>
      <c r="J281" s="107"/>
      <c r="K281" s="141"/>
      <c r="L281" s="141"/>
      <c r="M281" s="141"/>
      <c r="N281" s="141"/>
      <c r="O281" s="142"/>
    </row>
    <row r="282" spans="1:15" ht="15" customHeight="1" x14ac:dyDescent="0.15">
      <c r="A282" s="17"/>
      <c r="B282" s="17"/>
      <c r="C282" s="17"/>
      <c r="E282" s="38"/>
      <c r="F282" s="93" t="str">
        <f t="shared" si="8"/>
        <v/>
      </c>
      <c r="G282" s="23"/>
      <c r="H282" s="25"/>
      <c r="I282" s="96" t="str">
        <f t="shared" si="9"/>
        <v/>
      </c>
      <c r="J282" s="107"/>
      <c r="K282" s="141"/>
      <c r="L282" s="141"/>
      <c r="M282" s="141"/>
      <c r="N282" s="141"/>
      <c r="O282" s="142"/>
    </row>
    <row r="283" spans="1:15" ht="15" customHeight="1" x14ac:dyDescent="0.15">
      <c r="A283" s="17"/>
      <c r="B283" s="17"/>
      <c r="C283" s="17"/>
      <c r="E283" s="38"/>
      <c r="F283" s="93" t="str">
        <f t="shared" si="8"/>
        <v/>
      </c>
      <c r="G283" s="23"/>
      <c r="H283" s="25"/>
      <c r="I283" s="96" t="str">
        <f t="shared" si="9"/>
        <v/>
      </c>
      <c r="J283" s="107"/>
      <c r="K283" s="141"/>
      <c r="L283" s="141"/>
      <c r="M283" s="141"/>
      <c r="N283" s="141"/>
      <c r="O283" s="142"/>
    </row>
    <row r="284" spans="1:15" ht="15" customHeight="1" x14ac:dyDescent="0.15">
      <c r="A284" s="17"/>
      <c r="B284" s="17"/>
      <c r="C284" s="17"/>
      <c r="E284" s="38"/>
      <c r="F284" s="93" t="str">
        <f t="shared" si="8"/>
        <v/>
      </c>
      <c r="G284" s="23"/>
      <c r="H284" s="25"/>
      <c r="I284" s="96" t="str">
        <f t="shared" si="9"/>
        <v/>
      </c>
      <c r="J284" s="107"/>
      <c r="K284" s="141"/>
      <c r="L284" s="141"/>
      <c r="M284" s="141"/>
      <c r="N284" s="141"/>
      <c r="O284" s="142"/>
    </row>
    <row r="285" spans="1:15" ht="15" customHeight="1" x14ac:dyDescent="0.15">
      <c r="A285" s="17"/>
      <c r="B285" s="17"/>
      <c r="C285" s="17"/>
      <c r="E285" s="38"/>
      <c r="F285" s="93" t="str">
        <f t="shared" si="8"/>
        <v/>
      </c>
      <c r="G285" s="23"/>
      <c r="H285" s="25"/>
      <c r="I285" s="96" t="str">
        <f t="shared" si="9"/>
        <v/>
      </c>
      <c r="J285" s="107"/>
      <c r="K285" s="141"/>
      <c r="L285" s="141"/>
      <c r="M285" s="141"/>
      <c r="N285" s="141"/>
      <c r="O285" s="142"/>
    </row>
    <row r="286" spans="1:15" ht="15" customHeight="1" x14ac:dyDescent="0.15">
      <c r="A286" s="17"/>
      <c r="B286" s="17"/>
      <c r="C286" s="17"/>
      <c r="E286" s="38"/>
      <c r="F286" s="93" t="str">
        <f t="shared" si="8"/>
        <v/>
      </c>
      <c r="G286" s="23"/>
      <c r="H286" s="25"/>
      <c r="I286" s="96" t="str">
        <f t="shared" si="9"/>
        <v/>
      </c>
      <c r="J286" s="107"/>
      <c r="K286" s="141"/>
      <c r="L286" s="141"/>
      <c r="M286" s="141"/>
      <c r="N286" s="141"/>
      <c r="O286" s="142"/>
    </row>
    <row r="287" spans="1:15" ht="15" customHeight="1" x14ac:dyDescent="0.15">
      <c r="A287" s="17"/>
      <c r="B287" s="17"/>
      <c r="C287" s="17"/>
      <c r="E287" s="38"/>
      <c r="F287" s="93" t="str">
        <f t="shared" si="8"/>
        <v/>
      </c>
      <c r="G287" s="23"/>
      <c r="H287" s="25"/>
      <c r="I287" s="96" t="str">
        <f t="shared" si="9"/>
        <v/>
      </c>
      <c r="J287" s="107"/>
      <c r="K287" s="141"/>
      <c r="L287" s="141"/>
      <c r="M287" s="141"/>
      <c r="N287" s="141"/>
      <c r="O287" s="142"/>
    </row>
    <row r="288" spans="1:15" ht="15" customHeight="1" x14ac:dyDescent="0.15">
      <c r="A288" s="17"/>
      <c r="B288" s="17"/>
      <c r="C288" s="17"/>
      <c r="E288" s="38"/>
      <c r="F288" s="93" t="str">
        <f t="shared" si="8"/>
        <v/>
      </c>
      <c r="G288" s="23"/>
      <c r="H288" s="25"/>
      <c r="I288" s="96" t="str">
        <f t="shared" si="9"/>
        <v/>
      </c>
      <c r="J288" s="107"/>
      <c r="K288" s="141"/>
      <c r="L288" s="141"/>
      <c r="M288" s="141"/>
      <c r="N288" s="141"/>
      <c r="O288" s="142"/>
    </row>
    <row r="289" spans="1:15" ht="15" customHeight="1" x14ac:dyDescent="0.15">
      <c r="A289" s="17"/>
      <c r="B289" s="17"/>
      <c r="C289" s="17"/>
      <c r="E289" s="38"/>
      <c r="F289" s="93" t="str">
        <f t="shared" si="8"/>
        <v/>
      </c>
      <c r="G289" s="23"/>
      <c r="H289" s="25"/>
      <c r="I289" s="96" t="str">
        <f t="shared" si="9"/>
        <v/>
      </c>
      <c r="J289" s="107"/>
      <c r="K289" s="141"/>
      <c r="L289" s="141"/>
      <c r="M289" s="141"/>
      <c r="N289" s="141"/>
      <c r="O289" s="142"/>
    </row>
    <row r="290" spans="1:15" ht="15" customHeight="1" x14ac:dyDescent="0.15">
      <c r="A290" s="17"/>
      <c r="B290" s="17"/>
      <c r="C290" s="17"/>
      <c r="E290" s="38"/>
      <c r="F290" s="93" t="str">
        <f t="shared" si="8"/>
        <v/>
      </c>
      <c r="G290" s="23"/>
      <c r="H290" s="25"/>
      <c r="I290" s="96" t="str">
        <f t="shared" si="9"/>
        <v/>
      </c>
      <c r="J290" s="107"/>
      <c r="K290" s="141"/>
      <c r="L290" s="141"/>
      <c r="M290" s="141"/>
      <c r="N290" s="141"/>
      <c r="O290" s="142"/>
    </row>
    <row r="291" spans="1:15" ht="15" customHeight="1" x14ac:dyDescent="0.15">
      <c r="A291" s="17"/>
      <c r="B291" s="17"/>
      <c r="C291" s="17"/>
      <c r="E291" s="38"/>
      <c r="F291" s="93" t="str">
        <f t="shared" si="8"/>
        <v/>
      </c>
      <c r="G291" s="23"/>
      <c r="H291" s="25"/>
      <c r="I291" s="96" t="str">
        <f t="shared" si="9"/>
        <v/>
      </c>
      <c r="J291" s="107"/>
      <c r="K291" s="141"/>
      <c r="L291" s="141"/>
      <c r="M291" s="141"/>
      <c r="N291" s="141"/>
      <c r="O291" s="142"/>
    </row>
    <row r="292" spans="1:15" ht="15" customHeight="1" x14ac:dyDescent="0.15">
      <c r="A292" s="17"/>
      <c r="B292" s="17"/>
      <c r="C292" s="17"/>
      <c r="E292" s="38"/>
      <c r="F292" s="93" t="str">
        <f t="shared" si="8"/>
        <v/>
      </c>
      <c r="G292" s="23"/>
      <c r="H292" s="25"/>
      <c r="I292" s="96" t="str">
        <f t="shared" si="9"/>
        <v/>
      </c>
      <c r="J292" s="107"/>
      <c r="K292" s="141"/>
      <c r="L292" s="141"/>
      <c r="M292" s="141"/>
      <c r="N292" s="141"/>
      <c r="O292" s="142"/>
    </row>
    <row r="293" spans="1:15" ht="15" customHeight="1" x14ac:dyDescent="0.15">
      <c r="A293" s="17"/>
      <c r="B293" s="17"/>
      <c r="C293" s="17"/>
      <c r="E293" s="38"/>
      <c r="F293" s="93" t="str">
        <f t="shared" si="8"/>
        <v/>
      </c>
      <c r="G293" s="23"/>
      <c r="H293" s="25"/>
      <c r="I293" s="96" t="str">
        <f t="shared" si="9"/>
        <v/>
      </c>
      <c r="J293" s="107"/>
      <c r="K293" s="141"/>
      <c r="L293" s="141"/>
      <c r="M293" s="141"/>
      <c r="N293" s="141"/>
      <c r="O293" s="142"/>
    </row>
    <row r="294" spans="1:15" ht="15" customHeight="1" x14ac:dyDescent="0.15">
      <c r="A294" s="17"/>
      <c r="B294" s="17"/>
      <c r="C294" s="17"/>
      <c r="E294" s="38"/>
      <c r="F294" s="93" t="str">
        <f t="shared" si="8"/>
        <v/>
      </c>
      <c r="G294" s="23"/>
      <c r="H294" s="25"/>
      <c r="I294" s="96" t="str">
        <f t="shared" si="9"/>
        <v/>
      </c>
      <c r="J294" s="107"/>
      <c r="K294" s="141"/>
      <c r="L294" s="141"/>
      <c r="M294" s="141"/>
      <c r="N294" s="141"/>
      <c r="O294" s="142"/>
    </row>
    <row r="295" spans="1:15" ht="15" customHeight="1" x14ac:dyDescent="0.15">
      <c r="A295" s="17"/>
      <c r="B295" s="17"/>
      <c r="C295" s="17"/>
      <c r="E295" s="38"/>
      <c r="F295" s="93" t="str">
        <f t="shared" si="8"/>
        <v/>
      </c>
      <c r="G295" s="23"/>
      <c r="H295" s="25"/>
      <c r="I295" s="96" t="str">
        <f t="shared" si="9"/>
        <v/>
      </c>
      <c r="J295" s="107"/>
      <c r="K295" s="141"/>
      <c r="L295" s="141"/>
      <c r="M295" s="141"/>
      <c r="N295" s="141"/>
      <c r="O295" s="142"/>
    </row>
    <row r="296" spans="1:15" ht="15" customHeight="1" x14ac:dyDescent="0.15">
      <c r="A296" s="17"/>
      <c r="B296" s="17"/>
      <c r="C296" s="17"/>
      <c r="E296" s="38"/>
      <c r="F296" s="93" t="str">
        <f t="shared" si="8"/>
        <v/>
      </c>
      <c r="G296" s="23"/>
      <c r="H296" s="25"/>
      <c r="I296" s="96" t="str">
        <f t="shared" si="9"/>
        <v/>
      </c>
      <c r="J296" s="107"/>
      <c r="K296" s="141"/>
      <c r="L296" s="141"/>
      <c r="M296" s="141"/>
      <c r="N296" s="141"/>
      <c r="O296" s="142"/>
    </row>
    <row r="297" spans="1:15" ht="15" customHeight="1" x14ac:dyDescent="0.15">
      <c r="A297" s="17"/>
      <c r="B297" s="17"/>
      <c r="C297" s="17"/>
      <c r="E297" s="38"/>
      <c r="F297" s="93" t="str">
        <f t="shared" si="8"/>
        <v/>
      </c>
      <c r="G297" s="23"/>
      <c r="H297" s="25"/>
      <c r="I297" s="96" t="str">
        <f t="shared" si="9"/>
        <v/>
      </c>
      <c r="J297" s="107"/>
      <c r="K297" s="141"/>
      <c r="L297" s="141"/>
      <c r="M297" s="141"/>
      <c r="N297" s="141"/>
      <c r="O297" s="142"/>
    </row>
    <row r="298" spans="1:15" ht="15" customHeight="1" x14ac:dyDescent="0.15">
      <c r="A298" s="17"/>
      <c r="B298" s="17"/>
      <c r="C298" s="17"/>
      <c r="E298" s="39"/>
      <c r="F298" s="94" t="str">
        <f t="shared" si="8"/>
        <v/>
      </c>
      <c r="G298" s="40"/>
      <c r="H298" s="41"/>
      <c r="I298" s="97" t="str">
        <f t="shared" si="9"/>
        <v/>
      </c>
      <c r="J298" s="108"/>
      <c r="K298" s="139"/>
      <c r="L298" s="139"/>
      <c r="M298" s="139"/>
      <c r="N298" s="139"/>
      <c r="O298" s="140"/>
    </row>
    <row r="299" spans="1:15" ht="15" customHeight="1" x14ac:dyDescent="0.15">
      <c r="E299" s="1"/>
    </row>
    <row r="300" spans="1:15" ht="15" customHeight="1" x14ac:dyDescent="0.15">
      <c r="E300" s="1"/>
    </row>
    <row r="301" spans="1:15" ht="15" customHeight="1" x14ac:dyDescent="0.15">
      <c r="E301" s="1"/>
    </row>
    <row r="302" spans="1:15" ht="15" customHeight="1" x14ac:dyDescent="0.15">
      <c r="E302" s="1"/>
    </row>
    <row r="303" spans="1:15" ht="15" customHeight="1" x14ac:dyDescent="0.15">
      <c r="E303" s="1"/>
    </row>
    <row r="304" spans="1:15" ht="15" customHeight="1" x14ac:dyDescent="0.15">
      <c r="E304" s="1"/>
    </row>
    <row r="305" spans="5:5" ht="15" customHeight="1" x14ac:dyDescent="0.15">
      <c r="E305" s="1"/>
    </row>
    <row r="306" spans="5:5" ht="15" customHeight="1" x14ac:dyDescent="0.15">
      <c r="E306" s="1"/>
    </row>
    <row r="307" spans="5:5" ht="15" customHeight="1" x14ac:dyDescent="0.15">
      <c r="E307" s="1"/>
    </row>
    <row r="308" spans="5:5" ht="15" customHeight="1" x14ac:dyDescent="0.15">
      <c r="E308" s="1"/>
    </row>
    <row r="309" spans="5:5" ht="15" customHeight="1" x14ac:dyDescent="0.15">
      <c r="E309" s="1"/>
    </row>
    <row r="310" spans="5:5" ht="15" customHeight="1" x14ac:dyDescent="0.15">
      <c r="E310" s="1"/>
    </row>
    <row r="311" spans="5:5" ht="15" customHeight="1" x14ac:dyDescent="0.15">
      <c r="E311" s="1"/>
    </row>
    <row r="312" spans="5:5" ht="15" customHeight="1" x14ac:dyDescent="0.15">
      <c r="E312" s="1"/>
    </row>
    <row r="313" spans="5:5" ht="15" customHeight="1" x14ac:dyDescent="0.15">
      <c r="E313" s="1"/>
    </row>
    <row r="314" spans="5:5" ht="15" customHeight="1" x14ac:dyDescent="0.15">
      <c r="E314" s="1"/>
    </row>
    <row r="315" spans="5:5" ht="15" customHeight="1" x14ac:dyDescent="0.15">
      <c r="E315" s="1"/>
    </row>
    <row r="316" spans="5:5" ht="15" customHeight="1" x14ac:dyDescent="0.15">
      <c r="E316" s="1"/>
    </row>
    <row r="317" spans="5:5" ht="15" customHeight="1" x14ac:dyDescent="0.15">
      <c r="E317" s="1"/>
    </row>
    <row r="318" spans="5:5" ht="15" customHeight="1" x14ac:dyDescent="0.15">
      <c r="E318" s="1"/>
    </row>
    <row r="319" spans="5:5" ht="15" customHeight="1" x14ac:dyDescent="0.15">
      <c r="E319" s="1"/>
    </row>
    <row r="320" spans="5:5" ht="15" customHeight="1" x14ac:dyDescent="0.15">
      <c r="E320" s="1"/>
    </row>
    <row r="321" spans="5:5" ht="15" customHeight="1" x14ac:dyDescent="0.15">
      <c r="E321" s="1"/>
    </row>
    <row r="322" spans="5:5" ht="15" customHeight="1" x14ac:dyDescent="0.15">
      <c r="E322" s="1"/>
    </row>
    <row r="323" spans="5:5" ht="15" customHeight="1" x14ac:dyDescent="0.15">
      <c r="E323" s="1"/>
    </row>
    <row r="324" spans="5:5" ht="15" customHeight="1" x14ac:dyDescent="0.15">
      <c r="E324" s="1"/>
    </row>
    <row r="325" spans="5:5" ht="15" customHeight="1" x14ac:dyDescent="0.15">
      <c r="E325" s="1"/>
    </row>
    <row r="326" spans="5:5" ht="15" customHeight="1" x14ac:dyDescent="0.15">
      <c r="E326" s="1"/>
    </row>
    <row r="327" spans="5:5" ht="15" customHeight="1" x14ac:dyDescent="0.15">
      <c r="E327" s="1"/>
    </row>
    <row r="328" spans="5:5" ht="15" customHeight="1" x14ac:dyDescent="0.15">
      <c r="E328" s="1"/>
    </row>
    <row r="329" spans="5:5" ht="15" customHeight="1" x14ac:dyDescent="0.15">
      <c r="E329" s="1"/>
    </row>
    <row r="330" spans="5:5" ht="15" customHeight="1" x14ac:dyDescent="0.15">
      <c r="E330" s="1"/>
    </row>
    <row r="331" spans="5:5" ht="15" customHeight="1" x14ac:dyDescent="0.15">
      <c r="E331" s="1"/>
    </row>
    <row r="332" spans="5:5" ht="15" customHeight="1" x14ac:dyDescent="0.15">
      <c r="E332" s="1"/>
    </row>
    <row r="333" spans="5:5" ht="15" customHeight="1" x14ac:dyDescent="0.15">
      <c r="E333" s="1"/>
    </row>
    <row r="334" spans="5:5" ht="15" customHeight="1" x14ac:dyDescent="0.15">
      <c r="E334" s="1"/>
    </row>
    <row r="335" spans="5:5" ht="15" customHeight="1" x14ac:dyDescent="0.15">
      <c r="E335" s="1"/>
    </row>
    <row r="336" spans="5:5" ht="15" customHeight="1" x14ac:dyDescent="0.15">
      <c r="E336" s="1"/>
    </row>
    <row r="337" spans="5:5" ht="15" customHeight="1" x14ac:dyDescent="0.15">
      <c r="E337" s="1"/>
    </row>
    <row r="338" spans="5:5" ht="15" customHeight="1" x14ac:dyDescent="0.15">
      <c r="E338" s="1"/>
    </row>
  </sheetData>
  <autoFilter ref="E17:O298">
    <filterColumn colId="6" showButton="0"/>
    <filterColumn colId="7" showButton="0"/>
    <filterColumn colId="8" showButton="0"/>
    <filterColumn colId="9" showButton="0"/>
  </autoFilter>
  <mergeCells count="295">
    <mergeCell ref="D3:E3"/>
    <mergeCell ref="D4:E4"/>
    <mergeCell ref="D5:E5"/>
    <mergeCell ref="D6:E6"/>
    <mergeCell ref="D7:E7"/>
    <mergeCell ref="D8:E8"/>
    <mergeCell ref="D14:E14"/>
    <mergeCell ref="K17:O17"/>
    <mergeCell ref="K18:O18"/>
    <mergeCell ref="K19:O19"/>
    <mergeCell ref="K20:O20"/>
    <mergeCell ref="K21:O21"/>
    <mergeCell ref="D9:E9"/>
    <mergeCell ref="D10:E10"/>
    <mergeCell ref="D11:E11"/>
    <mergeCell ref="D12:E12"/>
    <mergeCell ref="D13:E13"/>
    <mergeCell ref="K28:O28"/>
    <mergeCell ref="D15:E15"/>
    <mergeCell ref="K29:O29"/>
    <mergeCell ref="K30:O30"/>
    <mergeCell ref="K31:O31"/>
    <mergeCell ref="K32:O32"/>
    <mergeCell ref="K33:O33"/>
    <mergeCell ref="K22:O22"/>
    <mergeCell ref="K23:O23"/>
    <mergeCell ref="K24:O24"/>
    <mergeCell ref="K25:O25"/>
    <mergeCell ref="K26:O26"/>
    <mergeCell ref="K27:O27"/>
    <mergeCell ref="K40:O40"/>
    <mergeCell ref="K41:O41"/>
    <mergeCell ref="K42:O42"/>
    <mergeCell ref="K43:O43"/>
    <mergeCell ref="K44:O44"/>
    <mergeCell ref="K45:O45"/>
    <mergeCell ref="K34:O34"/>
    <mergeCell ref="K35:O35"/>
    <mergeCell ref="K36:O36"/>
    <mergeCell ref="K37:O37"/>
    <mergeCell ref="K38:O38"/>
    <mergeCell ref="K39:O39"/>
    <mergeCell ref="K52:O52"/>
    <mergeCell ref="K53:O53"/>
    <mergeCell ref="K54:O54"/>
    <mergeCell ref="K55:O55"/>
    <mergeCell ref="K56:O56"/>
    <mergeCell ref="K57:O57"/>
    <mergeCell ref="K46:O46"/>
    <mergeCell ref="K47:O47"/>
    <mergeCell ref="K48:O48"/>
    <mergeCell ref="K49:O49"/>
    <mergeCell ref="K50:O50"/>
    <mergeCell ref="K51:O51"/>
    <mergeCell ref="K64:O64"/>
    <mergeCell ref="K65:O65"/>
    <mergeCell ref="K66:O66"/>
    <mergeCell ref="K67:O67"/>
    <mergeCell ref="K68:O68"/>
    <mergeCell ref="K69:O69"/>
    <mergeCell ref="K58:O58"/>
    <mergeCell ref="K59:O59"/>
    <mergeCell ref="K60:O60"/>
    <mergeCell ref="K61:O61"/>
    <mergeCell ref="K62:O62"/>
    <mergeCell ref="K63:O63"/>
    <mergeCell ref="K76:O76"/>
    <mergeCell ref="K77:O77"/>
    <mergeCell ref="K78:O78"/>
    <mergeCell ref="K79:O79"/>
    <mergeCell ref="K80:O80"/>
    <mergeCell ref="K81:O81"/>
    <mergeCell ref="K70:O70"/>
    <mergeCell ref="K71:O71"/>
    <mergeCell ref="K72:O72"/>
    <mergeCell ref="K73:O73"/>
    <mergeCell ref="K74:O74"/>
    <mergeCell ref="K75:O75"/>
    <mergeCell ref="K88:O88"/>
    <mergeCell ref="K89:O89"/>
    <mergeCell ref="K90:O90"/>
    <mergeCell ref="K91:O91"/>
    <mergeCell ref="K92:O92"/>
    <mergeCell ref="K93:O93"/>
    <mergeCell ref="K82:O82"/>
    <mergeCell ref="K83:O83"/>
    <mergeCell ref="K84:O84"/>
    <mergeCell ref="K85:O85"/>
    <mergeCell ref="K86:O86"/>
    <mergeCell ref="K87:O87"/>
    <mergeCell ref="K100:O100"/>
    <mergeCell ref="K101:O101"/>
    <mergeCell ref="K102:O102"/>
    <mergeCell ref="K103:O103"/>
    <mergeCell ref="K104:O104"/>
    <mergeCell ref="K105:O105"/>
    <mergeCell ref="K94:O94"/>
    <mergeCell ref="K95:O95"/>
    <mergeCell ref="K96:O96"/>
    <mergeCell ref="K97:O97"/>
    <mergeCell ref="K98:O98"/>
    <mergeCell ref="K99:O99"/>
    <mergeCell ref="K112:O112"/>
    <mergeCell ref="K113:O113"/>
    <mergeCell ref="K114:O114"/>
    <mergeCell ref="K115:O115"/>
    <mergeCell ref="K116:O116"/>
    <mergeCell ref="K117:O117"/>
    <mergeCell ref="K106:O106"/>
    <mergeCell ref="K107:O107"/>
    <mergeCell ref="K108:O108"/>
    <mergeCell ref="K109:O109"/>
    <mergeCell ref="K110:O110"/>
    <mergeCell ref="K111:O111"/>
    <mergeCell ref="K124:O124"/>
    <mergeCell ref="K125:O125"/>
    <mergeCell ref="K126:O126"/>
    <mergeCell ref="K127:O127"/>
    <mergeCell ref="K128:O128"/>
    <mergeCell ref="K129:O129"/>
    <mergeCell ref="K118:O118"/>
    <mergeCell ref="K119:O119"/>
    <mergeCell ref="K120:O120"/>
    <mergeCell ref="K121:O121"/>
    <mergeCell ref="K122:O122"/>
    <mergeCell ref="K123:O123"/>
    <mergeCell ref="K136:O136"/>
    <mergeCell ref="K137:O137"/>
    <mergeCell ref="K138:O138"/>
    <mergeCell ref="K139:O139"/>
    <mergeCell ref="K140:O140"/>
    <mergeCell ref="K141:O141"/>
    <mergeCell ref="K130:O130"/>
    <mergeCell ref="K131:O131"/>
    <mergeCell ref="K132:O132"/>
    <mergeCell ref="K133:O133"/>
    <mergeCell ref="K134:O134"/>
    <mergeCell ref="K135:O135"/>
    <mergeCell ref="K148:O148"/>
    <mergeCell ref="K149:O149"/>
    <mergeCell ref="K150:O150"/>
    <mergeCell ref="K151:O151"/>
    <mergeCell ref="K152:O152"/>
    <mergeCell ref="K153:O153"/>
    <mergeCell ref="K142:O142"/>
    <mergeCell ref="K143:O143"/>
    <mergeCell ref="K144:O144"/>
    <mergeCell ref="K145:O145"/>
    <mergeCell ref="K146:O146"/>
    <mergeCell ref="K147:O147"/>
    <mergeCell ref="K160:O160"/>
    <mergeCell ref="K161:O161"/>
    <mergeCell ref="K162:O162"/>
    <mergeCell ref="K163:O163"/>
    <mergeCell ref="K164:O164"/>
    <mergeCell ref="K165:O165"/>
    <mergeCell ref="K154:O154"/>
    <mergeCell ref="K155:O155"/>
    <mergeCell ref="K156:O156"/>
    <mergeCell ref="K157:O157"/>
    <mergeCell ref="K158:O158"/>
    <mergeCell ref="K159:O159"/>
    <mergeCell ref="K172:O172"/>
    <mergeCell ref="K173:O173"/>
    <mergeCell ref="K174:O174"/>
    <mergeCell ref="K175:O175"/>
    <mergeCell ref="K176:O176"/>
    <mergeCell ref="K177:O177"/>
    <mergeCell ref="K166:O166"/>
    <mergeCell ref="K167:O167"/>
    <mergeCell ref="K168:O168"/>
    <mergeCell ref="K169:O169"/>
    <mergeCell ref="K170:O170"/>
    <mergeCell ref="K171:O171"/>
    <mergeCell ref="K184:O184"/>
    <mergeCell ref="K185:O185"/>
    <mergeCell ref="K186:O186"/>
    <mergeCell ref="K187:O187"/>
    <mergeCell ref="K188:O188"/>
    <mergeCell ref="K189:O189"/>
    <mergeCell ref="K178:O178"/>
    <mergeCell ref="K179:O179"/>
    <mergeCell ref="K180:O180"/>
    <mergeCell ref="K181:O181"/>
    <mergeCell ref="K182:O182"/>
    <mergeCell ref="K183:O183"/>
    <mergeCell ref="K196:O196"/>
    <mergeCell ref="K197:O197"/>
    <mergeCell ref="K198:O198"/>
    <mergeCell ref="K199:O199"/>
    <mergeCell ref="K200:O200"/>
    <mergeCell ref="K201:O201"/>
    <mergeCell ref="K190:O190"/>
    <mergeCell ref="K191:O191"/>
    <mergeCell ref="K192:O192"/>
    <mergeCell ref="K193:O193"/>
    <mergeCell ref="K194:O194"/>
    <mergeCell ref="K195:O195"/>
    <mergeCell ref="K208:O208"/>
    <mergeCell ref="K209:O209"/>
    <mergeCell ref="K210:O210"/>
    <mergeCell ref="K211:O211"/>
    <mergeCell ref="K212:O212"/>
    <mergeCell ref="K213:O213"/>
    <mergeCell ref="K202:O202"/>
    <mergeCell ref="K203:O203"/>
    <mergeCell ref="K204:O204"/>
    <mergeCell ref="K205:O205"/>
    <mergeCell ref="K206:O206"/>
    <mergeCell ref="K207:O207"/>
    <mergeCell ref="K220:O220"/>
    <mergeCell ref="K221:O221"/>
    <mergeCell ref="K222:O222"/>
    <mergeCell ref="K223:O223"/>
    <mergeCell ref="K224:O224"/>
    <mergeCell ref="K225:O225"/>
    <mergeCell ref="K214:O214"/>
    <mergeCell ref="K215:O215"/>
    <mergeCell ref="K216:O216"/>
    <mergeCell ref="K217:O217"/>
    <mergeCell ref="K218:O218"/>
    <mergeCell ref="K219:O219"/>
    <mergeCell ref="K232:O232"/>
    <mergeCell ref="K233:O233"/>
    <mergeCell ref="K234:O234"/>
    <mergeCell ref="K235:O235"/>
    <mergeCell ref="K236:O236"/>
    <mergeCell ref="K237:O237"/>
    <mergeCell ref="K226:O226"/>
    <mergeCell ref="K227:O227"/>
    <mergeCell ref="K228:O228"/>
    <mergeCell ref="K229:O229"/>
    <mergeCell ref="K230:O230"/>
    <mergeCell ref="K231:O231"/>
    <mergeCell ref="K244:O244"/>
    <mergeCell ref="K245:O245"/>
    <mergeCell ref="K246:O246"/>
    <mergeCell ref="K247:O247"/>
    <mergeCell ref="K248:O248"/>
    <mergeCell ref="K249:O249"/>
    <mergeCell ref="K238:O238"/>
    <mergeCell ref="K239:O239"/>
    <mergeCell ref="K240:O240"/>
    <mergeCell ref="K241:O241"/>
    <mergeCell ref="K242:O242"/>
    <mergeCell ref="K243:O243"/>
    <mergeCell ref="K256:O256"/>
    <mergeCell ref="K257:O257"/>
    <mergeCell ref="K258:O258"/>
    <mergeCell ref="K259:O259"/>
    <mergeCell ref="K260:O260"/>
    <mergeCell ref="K261:O261"/>
    <mergeCell ref="K250:O250"/>
    <mergeCell ref="K251:O251"/>
    <mergeCell ref="K252:O252"/>
    <mergeCell ref="K253:O253"/>
    <mergeCell ref="K254:O254"/>
    <mergeCell ref="K255:O255"/>
    <mergeCell ref="K268:O268"/>
    <mergeCell ref="K269:O269"/>
    <mergeCell ref="K270:O270"/>
    <mergeCell ref="K271:O271"/>
    <mergeCell ref="K272:O272"/>
    <mergeCell ref="K273:O273"/>
    <mergeCell ref="K262:O262"/>
    <mergeCell ref="K263:O263"/>
    <mergeCell ref="K264:O264"/>
    <mergeCell ref="K265:O265"/>
    <mergeCell ref="K266:O266"/>
    <mergeCell ref="K267:O267"/>
    <mergeCell ref="K280:O280"/>
    <mergeCell ref="K281:O281"/>
    <mergeCell ref="K282:O282"/>
    <mergeCell ref="K283:O283"/>
    <mergeCell ref="K284:O284"/>
    <mergeCell ref="K285:O285"/>
    <mergeCell ref="K274:O274"/>
    <mergeCell ref="K275:O275"/>
    <mergeCell ref="K276:O276"/>
    <mergeCell ref="K277:O277"/>
    <mergeCell ref="K278:O278"/>
    <mergeCell ref="K279:O279"/>
    <mergeCell ref="K298:O298"/>
    <mergeCell ref="K292:O292"/>
    <mergeCell ref="K293:O293"/>
    <mergeCell ref="K294:O294"/>
    <mergeCell ref="K295:O295"/>
    <mergeCell ref="K296:O296"/>
    <mergeCell ref="K297:O297"/>
    <mergeCell ref="K286:O286"/>
    <mergeCell ref="K287:O287"/>
    <mergeCell ref="K288:O288"/>
    <mergeCell ref="K289:O289"/>
    <mergeCell ref="K290:O290"/>
    <mergeCell ref="K291:O291"/>
  </mergeCells>
  <phoneticPr fontId="1"/>
  <dataValidations count="1">
    <dataValidation type="list" allowBlank="1" showInputMessage="1" showErrorMessage="1" sqref="G18:G298">
      <formula1>$N$4:$N$12</formula1>
    </dataValidation>
  </dataValidations>
  <pageMargins left="0.25" right="0.25" top="0.75" bottom="0.75" header="0.3" footer="0.3"/>
  <pageSetup paperSize="9" scale="70" fitToHeight="0" orientation="portrait" r:id="rId1"/>
  <pictur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O338"/>
  <sheetViews>
    <sheetView showGridLines="0" workbookViewId="0">
      <pane ySplit="17" topLeftCell="A18" activePane="bottomLeft" state="frozen"/>
      <selection pane="bottomLeft" activeCell="C6" sqref="C6"/>
    </sheetView>
  </sheetViews>
  <sheetFormatPr defaultRowHeight="13.5" outlineLevelRow="1" x14ac:dyDescent="0.15"/>
  <cols>
    <col min="1" max="1" width="2.125" customWidth="1"/>
    <col min="2" max="2" width="15.625" customWidth="1"/>
    <col min="3" max="3" width="9.625" customWidth="1"/>
    <col min="4" max="4" width="1.625" customWidth="1"/>
    <col min="5" max="5" width="9.625" customWidth="1"/>
    <col min="6" max="6" width="5.25" customWidth="1"/>
    <col min="7" max="7" width="15.625" customWidth="1"/>
    <col min="8" max="8" width="9.625" customWidth="1"/>
    <col min="9" max="9" width="12.625" customWidth="1"/>
    <col min="10" max="10" width="15.625" customWidth="1"/>
    <col min="11" max="12" width="9.625" customWidth="1"/>
    <col min="13" max="13" width="3.125" customWidth="1"/>
    <col min="14" max="14" width="15.625" customWidth="1"/>
    <col min="15" max="15" width="9.625" customWidth="1"/>
  </cols>
  <sheetData>
    <row r="1" spans="1:15" ht="21" customHeight="1" x14ac:dyDescent="0.15">
      <c r="A1" s="4" t="s">
        <v>85</v>
      </c>
    </row>
    <row r="2" spans="1:15" ht="16.5" customHeight="1" x14ac:dyDescent="0.15">
      <c r="B2" s="5" t="s">
        <v>0</v>
      </c>
      <c r="C2" s="5"/>
      <c r="D2" s="5"/>
      <c r="E2" s="5"/>
      <c r="F2" s="5"/>
      <c r="G2" s="5" t="s">
        <v>29</v>
      </c>
      <c r="H2" s="5"/>
      <c r="I2" s="5"/>
      <c r="J2" s="5"/>
      <c r="K2" s="5"/>
      <c r="L2" s="5"/>
      <c r="M2" s="5"/>
      <c r="N2" s="5" t="s">
        <v>30</v>
      </c>
    </row>
    <row r="3" spans="1:15" ht="16.5" customHeight="1" x14ac:dyDescent="0.15">
      <c r="B3" s="18" t="s">
        <v>1</v>
      </c>
      <c r="C3" s="19" t="s">
        <v>3</v>
      </c>
      <c r="D3" s="126" t="s">
        <v>2</v>
      </c>
      <c r="E3" s="127"/>
      <c r="F3" s="2"/>
      <c r="G3" s="18" t="s">
        <v>1</v>
      </c>
      <c r="H3" s="19" t="s">
        <v>3</v>
      </c>
      <c r="I3" s="20" t="s">
        <v>2</v>
      </c>
      <c r="J3" s="19" t="s">
        <v>1</v>
      </c>
      <c r="K3" s="19" t="s">
        <v>3</v>
      </c>
      <c r="L3" s="20" t="s">
        <v>2</v>
      </c>
      <c r="M3" s="2"/>
      <c r="N3" s="18" t="s">
        <v>1</v>
      </c>
      <c r="O3" s="20" t="s">
        <v>3</v>
      </c>
    </row>
    <row r="4" spans="1:15" ht="15" customHeight="1" outlineLevel="1" x14ac:dyDescent="0.15">
      <c r="B4" s="21" t="s">
        <v>35</v>
      </c>
      <c r="C4" s="98">
        <f ca="1">'4月'!C14</f>
        <v>0</v>
      </c>
      <c r="D4" s="124"/>
      <c r="E4" s="125"/>
      <c r="G4" s="21" t="s">
        <v>42</v>
      </c>
      <c r="H4" s="30"/>
      <c r="I4" s="101"/>
      <c r="J4" s="31" t="s">
        <v>81</v>
      </c>
      <c r="K4" s="30"/>
      <c r="L4" s="32"/>
      <c r="N4" s="21" t="s">
        <v>21</v>
      </c>
      <c r="O4" s="90">
        <f ca="1">SUMIF(G18:H298,"食費",H18:H298)</f>
        <v>0</v>
      </c>
    </row>
    <row r="5" spans="1:15" ht="15" customHeight="1" outlineLevel="1" x14ac:dyDescent="0.15">
      <c r="B5" s="22"/>
      <c r="C5" s="23"/>
      <c r="D5" s="128"/>
      <c r="E5" s="129"/>
      <c r="G5" s="24" t="s">
        <v>7</v>
      </c>
      <c r="H5" s="25"/>
      <c r="I5" s="102"/>
      <c r="J5" s="33" t="s">
        <v>80</v>
      </c>
      <c r="K5" s="25"/>
      <c r="L5" s="26"/>
      <c r="N5" s="24" t="s">
        <v>22</v>
      </c>
      <c r="O5" s="91">
        <f ca="1">SUMIF(G18:H298,"被服費",H18:H298)</f>
        <v>0</v>
      </c>
    </row>
    <row r="6" spans="1:15" ht="15" customHeight="1" outlineLevel="1" x14ac:dyDescent="0.15">
      <c r="B6" s="24" t="s">
        <v>4</v>
      </c>
      <c r="C6" s="25"/>
      <c r="D6" s="143"/>
      <c r="E6" s="129"/>
      <c r="G6" s="24" t="s">
        <v>8</v>
      </c>
      <c r="H6" s="25"/>
      <c r="I6" s="102"/>
      <c r="J6" s="33" t="s">
        <v>17</v>
      </c>
      <c r="K6" s="25"/>
      <c r="L6" s="26"/>
      <c r="N6" s="24" t="s">
        <v>23</v>
      </c>
      <c r="O6" s="91">
        <f ca="1">SUMIF(G18:H298,"教育費",H18:H298)</f>
        <v>0</v>
      </c>
    </row>
    <row r="7" spans="1:15" ht="15" customHeight="1" outlineLevel="1" x14ac:dyDescent="0.15">
      <c r="B7" s="24" t="s">
        <v>5</v>
      </c>
      <c r="C7" s="23"/>
      <c r="D7" s="128"/>
      <c r="E7" s="129"/>
      <c r="G7" s="24" t="s">
        <v>9</v>
      </c>
      <c r="H7" s="25"/>
      <c r="I7" s="102"/>
      <c r="J7" s="33" t="s">
        <v>19</v>
      </c>
      <c r="K7" s="25"/>
      <c r="L7" s="26"/>
      <c r="N7" s="24" t="s">
        <v>75</v>
      </c>
      <c r="O7" s="91">
        <f ca="1">SUMIF(G18:H298,"書籍費",H18:H298)</f>
        <v>0</v>
      </c>
    </row>
    <row r="8" spans="1:15" ht="15" customHeight="1" outlineLevel="1" x14ac:dyDescent="0.15">
      <c r="B8" s="24" t="s">
        <v>28</v>
      </c>
      <c r="C8" s="23"/>
      <c r="D8" s="128"/>
      <c r="E8" s="129"/>
      <c r="G8" s="24" t="s">
        <v>61</v>
      </c>
      <c r="H8" s="25"/>
      <c r="I8" s="102"/>
      <c r="J8" s="33" t="s">
        <v>15</v>
      </c>
      <c r="K8" s="25"/>
      <c r="L8" s="26"/>
      <c r="N8" s="24" t="s">
        <v>47</v>
      </c>
      <c r="O8" s="91">
        <f ca="1">SUMIF(G18:H298,"医療・衛生費",H18:H298)</f>
        <v>0</v>
      </c>
    </row>
    <row r="9" spans="1:15" ht="15" customHeight="1" outlineLevel="1" x14ac:dyDescent="0.15">
      <c r="B9" s="24" t="s">
        <v>6</v>
      </c>
      <c r="C9" s="23"/>
      <c r="D9" s="128"/>
      <c r="E9" s="129"/>
      <c r="G9" s="24" t="s">
        <v>13</v>
      </c>
      <c r="H9" s="25"/>
      <c r="I9" s="102"/>
      <c r="J9" s="33" t="s">
        <v>16</v>
      </c>
      <c r="K9" s="25"/>
      <c r="L9" s="26"/>
      <c r="N9" s="24" t="s">
        <v>25</v>
      </c>
      <c r="O9" s="91">
        <f ca="1">SUMIF(G18:H298,"交際費",H18:H298)</f>
        <v>0</v>
      </c>
    </row>
    <row r="10" spans="1:15" ht="15" customHeight="1" outlineLevel="1" x14ac:dyDescent="0.15">
      <c r="B10" s="22"/>
      <c r="C10" s="25"/>
      <c r="D10" s="128"/>
      <c r="E10" s="129"/>
      <c r="G10" s="24" t="s">
        <v>10</v>
      </c>
      <c r="H10" s="25"/>
      <c r="I10" s="102"/>
      <c r="J10" s="23"/>
      <c r="K10" s="25"/>
      <c r="L10" s="26"/>
      <c r="N10" s="24" t="s">
        <v>24</v>
      </c>
      <c r="O10" s="91">
        <f ca="1">SUMIF(G18:H298,"交通費",H18:H298)</f>
        <v>0</v>
      </c>
    </row>
    <row r="11" spans="1:15" ht="15" customHeight="1" outlineLevel="1" x14ac:dyDescent="0.15">
      <c r="B11" s="22"/>
      <c r="C11" s="25"/>
      <c r="D11" s="128"/>
      <c r="E11" s="129"/>
      <c r="G11" s="24" t="s">
        <v>11</v>
      </c>
      <c r="H11" s="25"/>
      <c r="I11" s="102"/>
      <c r="J11" s="23"/>
      <c r="K11" s="25"/>
      <c r="L11" s="26"/>
      <c r="N11" s="24" t="s">
        <v>26</v>
      </c>
      <c r="O11" s="91">
        <f ca="1">SUMIF(G18:H298,"車両費",H18:H298)</f>
        <v>0</v>
      </c>
    </row>
    <row r="12" spans="1:15" ht="15" customHeight="1" outlineLevel="1" x14ac:dyDescent="0.15">
      <c r="B12" s="22"/>
      <c r="C12" s="25"/>
      <c r="D12" s="128"/>
      <c r="E12" s="129"/>
      <c r="G12" s="24" t="s">
        <v>14</v>
      </c>
      <c r="H12" s="25"/>
      <c r="I12" s="102"/>
      <c r="J12" s="23"/>
      <c r="K12" s="25"/>
      <c r="L12" s="26"/>
      <c r="N12" s="24" t="s">
        <v>27</v>
      </c>
      <c r="O12" s="91">
        <f ca="1">SUMIF(G18:H298,"特別費",H18:H298)</f>
        <v>0</v>
      </c>
    </row>
    <row r="13" spans="1:15" ht="15" customHeight="1" x14ac:dyDescent="0.15">
      <c r="B13" s="27" t="s">
        <v>20</v>
      </c>
      <c r="C13" s="28">
        <f ca="1">SUM(C4:C12)</f>
        <v>0</v>
      </c>
      <c r="D13" s="120"/>
      <c r="E13" s="121"/>
      <c r="G13" s="6"/>
      <c r="H13" s="6"/>
      <c r="I13" s="6"/>
      <c r="J13" s="27" t="s">
        <v>31</v>
      </c>
      <c r="K13" s="28">
        <f>SUM(H4:H12,K4:K12)</f>
        <v>0</v>
      </c>
      <c r="L13" s="29"/>
      <c r="N13" s="27" t="s">
        <v>32</v>
      </c>
      <c r="O13" s="34">
        <f ca="1">SUM(O4:O12)</f>
        <v>0</v>
      </c>
    </row>
    <row r="14" spans="1:15" ht="15" customHeight="1" x14ac:dyDescent="0.15">
      <c r="B14" s="44" t="s">
        <v>112</v>
      </c>
      <c r="C14" s="45">
        <f ca="1">C13-K13-O13</f>
        <v>0</v>
      </c>
      <c r="D14" s="144"/>
      <c r="E14" s="145"/>
    </row>
    <row r="15" spans="1:15" ht="15" customHeight="1" x14ac:dyDescent="0.15">
      <c r="B15" s="27" t="s">
        <v>113</v>
      </c>
      <c r="C15" s="46">
        <f ca="1">SUM(C6:C12)-K13-O13</f>
        <v>0</v>
      </c>
      <c r="D15" s="120"/>
      <c r="E15" s="131"/>
    </row>
    <row r="16" spans="1:15" ht="20.25" customHeight="1" x14ac:dyDescent="0.15">
      <c r="E16" s="5" t="s">
        <v>34</v>
      </c>
    </row>
    <row r="17" spans="1:15" ht="16.5" customHeight="1" x14ac:dyDescent="0.15">
      <c r="A17" s="10" t="s">
        <v>39</v>
      </c>
      <c r="B17" s="11"/>
      <c r="C17" s="12"/>
      <c r="D17" s="3"/>
      <c r="E17" s="18" t="s">
        <v>2</v>
      </c>
      <c r="F17" s="19" t="s">
        <v>78</v>
      </c>
      <c r="G17" s="19" t="s">
        <v>1</v>
      </c>
      <c r="H17" s="19" t="s">
        <v>36</v>
      </c>
      <c r="I17" s="19" t="s">
        <v>33</v>
      </c>
      <c r="J17" s="18" t="s">
        <v>37</v>
      </c>
      <c r="K17" s="134" t="s">
        <v>38</v>
      </c>
      <c r="L17" s="135"/>
      <c r="M17" s="135"/>
      <c r="N17" s="135"/>
      <c r="O17" s="136"/>
    </row>
    <row r="18" spans="1:15" ht="15" customHeight="1" x14ac:dyDescent="0.15">
      <c r="A18" s="13" t="s">
        <v>42</v>
      </c>
      <c r="B18" s="14"/>
      <c r="C18" s="15"/>
      <c r="E18" s="35"/>
      <c r="F18" s="92" t="str">
        <f t="shared" ref="F18:F81" si="0">IF(E18="","",TEXT(E18,"aaa"))</f>
        <v/>
      </c>
      <c r="G18" s="36"/>
      <c r="H18" s="37"/>
      <c r="I18" s="95" t="str">
        <f>IF(H18="","",C13-K13-H18)</f>
        <v/>
      </c>
      <c r="J18" s="106"/>
      <c r="K18" s="146"/>
      <c r="L18" s="146"/>
      <c r="M18" s="146"/>
      <c r="N18" s="146"/>
      <c r="O18" s="147"/>
    </row>
    <row r="19" spans="1:15" ht="15" customHeight="1" x14ac:dyDescent="0.15">
      <c r="A19" s="13"/>
      <c r="B19" s="8" t="s">
        <v>43</v>
      </c>
      <c r="C19" s="7"/>
      <c r="E19" s="38"/>
      <c r="F19" s="93" t="str">
        <f t="shared" si="0"/>
        <v/>
      </c>
      <c r="G19" s="23"/>
      <c r="H19" s="25"/>
      <c r="I19" s="96" t="str">
        <f>IF(H19="","",I18-H19)</f>
        <v/>
      </c>
      <c r="J19" s="107"/>
      <c r="K19" s="141"/>
      <c r="L19" s="141"/>
      <c r="M19" s="141"/>
      <c r="N19" s="141"/>
      <c r="O19" s="142"/>
    </row>
    <row r="20" spans="1:15" ht="15" customHeight="1" x14ac:dyDescent="0.15">
      <c r="A20" s="15"/>
      <c r="B20" s="7"/>
      <c r="C20" s="7"/>
      <c r="E20" s="38"/>
      <c r="F20" s="93" t="str">
        <f t="shared" si="0"/>
        <v/>
      </c>
      <c r="G20" s="23"/>
      <c r="H20" s="25"/>
      <c r="I20" s="96" t="str">
        <f t="shared" ref="I20:I83" si="1">IF(H20="","",I19-H20)</f>
        <v/>
      </c>
      <c r="J20" s="107"/>
      <c r="K20" s="141"/>
      <c r="L20" s="141"/>
      <c r="M20" s="141"/>
      <c r="N20" s="141"/>
      <c r="O20" s="142"/>
    </row>
    <row r="21" spans="1:15" ht="15" customHeight="1" x14ac:dyDescent="0.15">
      <c r="A21" s="13" t="s">
        <v>7</v>
      </c>
      <c r="B21" s="15"/>
      <c r="C21" s="15"/>
      <c r="E21" s="38"/>
      <c r="F21" s="93" t="str">
        <f t="shared" si="0"/>
        <v/>
      </c>
      <c r="G21" s="23"/>
      <c r="H21" s="25"/>
      <c r="I21" s="96" t="str">
        <f t="shared" si="1"/>
        <v/>
      </c>
      <c r="J21" s="107"/>
      <c r="K21" s="141"/>
      <c r="L21" s="141"/>
      <c r="M21" s="141"/>
      <c r="N21" s="141"/>
      <c r="O21" s="142"/>
    </row>
    <row r="22" spans="1:15" ht="15" customHeight="1" x14ac:dyDescent="0.15">
      <c r="A22" s="15"/>
      <c r="B22" s="8" t="s">
        <v>63</v>
      </c>
      <c r="C22" s="7"/>
      <c r="E22" s="38"/>
      <c r="F22" s="93" t="str">
        <f t="shared" si="0"/>
        <v/>
      </c>
      <c r="G22" s="23"/>
      <c r="H22" s="25"/>
      <c r="I22" s="96" t="str">
        <f t="shared" si="1"/>
        <v/>
      </c>
      <c r="J22" s="107"/>
      <c r="K22" s="141"/>
      <c r="L22" s="141"/>
      <c r="M22" s="141"/>
      <c r="N22" s="141"/>
      <c r="O22" s="142"/>
    </row>
    <row r="23" spans="1:15" ht="15" customHeight="1" x14ac:dyDescent="0.15">
      <c r="A23" s="13"/>
      <c r="B23" s="8"/>
      <c r="C23" s="7"/>
      <c r="E23" s="38"/>
      <c r="F23" s="93" t="str">
        <f t="shared" si="0"/>
        <v/>
      </c>
      <c r="G23" s="23"/>
      <c r="H23" s="25"/>
      <c r="I23" s="96" t="str">
        <f t="shared" si="1"/>
        <v/>
      </c>
      <c r="J23" s="107"/>
      <c r="K23" s="141"/>
      <c r="L23" s="141"/>
      <c r="M23" s="141"/>
      <c r="N23" s="141"/>
      <c r="O23" s="142"/>
    </row>
    <row r="24" spans="1:15" ht="15" customHeight="1" x14ac:dyDescent="0.15">
      <c r="A24" s="13" t="s">
        <v>8</v>
      </c>
      <c r="B24" s="15"/>
      <c r="C24" s="15"/>
      <c r="E24" s="38"/>
      <c r="F24" s="93" t="str">
        <f t="shared" si="0"/>
        <v/>
      </c>
      <c r="G24" s="23"/>
      <c r="H24" s="25"/>
      <c r="I24" s="96" t="str">
        <f t="shared" si="1"/>
        <v/>
      </c>
      <c r="J24" s="107"/>
      <c r="K24" s="141"/>
      <c r="L24" s="141"/>
      <c r="M24" s="141"/>
      <c r="N24" s="141"/>
      <c r="O24" s="142"/>
    </row>
    <row r="25" spans="1:15" ht="15" customHeight="1" x14ac:dyDescent="0.15">
      <c r="A25" s="15"/>
      <c r="B25" s="8" t="s">
        <v>64</v>
      </c>
      <c r="C25" s="7"/>
      <c r="E25" s="38"/>
      <c r="F25" s="93" t="str">
        <f t="shared" si="0"/>
        <v/>
      </c>
      <c r="G25" s="23"/>
      <c r="H25" s="25"/>
      <c r="I25" s="96" t="str">
        <f t="shared" si="1"/>
        <v/>
      </c>
      <c r="J25" s="107"/>
      <c r="K25" s="141"/>
      <c r="L25" s="141"/>
      <c r="M25" s="141"/>
      <c r="N25" s="141"/>
      <c r="O25" s="142"/>
    </row>
    <row r="26" spans="1:15" ht="15" customHeight="1" x14ac:dyDescent="0.15">
      <c r="A26" s="13"/>
      <c r="B26" s="8"/>
      <c r="C26" s="7"/>
      <c r="E26" s="38"/>
      <c r="F26" s="93" t="str">
        <f t="shared" si="0"/>
        <v/>
      </c>
      <c r="G26" s="23"/>
      <c r="H26" s="25"/>
      <c r="I26" s="96" t="str">
        <f t="shared" si="1"/>
        <v/>
      </c>
      <c r="J26" s="107"/>
      <c r="K26" s="141"/>
      <c r="L26" s="141"/>
      <c r="M26" s="141"/>
      <c r="N26" s="141"/>
      <c r="O26" s="142"/>
    </row>
    <row r="27" spans="1:15" ht="15" customHeight="1" x14ac:dyDescent="0.15">
      <c r="A27" s="13" t="s">
        <v>9</v>
      </c>
      <c r="B27" s="15"/>
      <c r="C27" s="15"/>
      <c r="E27" s="38"/>
      <c r="F27" s="93" t="str">
        <f t="shared" si="0"/>
        <v/>
      </c>
      <c r="G27" s="23"/>
      <c r="H27" s="25"/>
      <c r="I27" s="96" t="str">
        <f t="shared" si="1"/>
        <v/>
      </c>
      <c r="J27" s="107"/>
      <c r="K27" s="141"/>
      <c r="L27" s="141"/>
      <c r="M27" s="141"/>
      <c r="N27" s="141"/>
      <c r="O27" s="142"/>
    </row>
    <row r="28" spans="1:15" ht="15" customHeight="1" x14ac:dyDescent="0.15">
      <c r="A28" s="15"/>
      <c r="B28" s="8" t="s">
        <v>65</v>
      </c>
      <c r="C28" s="7"/>
      <c r="E28" s="38"/>
      <c r="F28" s="93" t="str">
        <f t="shared" si="0"/>
        <v/>
      </c>
      <c r="G28" s="23"/>
      <c r="H28" s="25"/>
      <c r="I28" s="96" t="str">
        <f t="shared" si="1"/>
        <v/>
      </c>
      <c r="J28" s="107"/>
      <c r="K28" s="141"/>
      <c r="L28" s="141"/>
      <c r="M28" s="141"/>
      <c r="N28" s="141"/>
      <c r="O28" s="142"/>
    </row>
    <row r="29" spans="1:15" ht="15" customHeight="1" x14ac:dyDescent="0.15">
      <c r="A29" s="13"/>
      <c r="B29" s="8"/>
      <c r="C29" s="7"/>
      <c r="E29" s="38"/>
      <c r="F29" s="93" t="str">
        <f t="shared" si="0"/>
        <v/>
      </c>
      <c r="G29" s="23"/>
      <c r="H29" s="25"/>
      <c r="I29" s="96" t="str">
        <f t="shared" si="1"/>
        <v/>
      </c>
      <c r="J29" s="107"/>
      <c r="K29" s="141"/>
      <c r="L29" s="141"/>
      <c r="M29" s="141"/>
      <c r="N29" s="141"/>
      <c r="O29" s="142"/>
    </row>
    <row r="30" spans="1:15" ht="15" customHeight="1" x14ac:dyDescent="0.15">
      <c r="A30" s="13" t="s">
        <v>12</v>
      </c>
      <c r="B30" s="15"/>
      <c r="C30" s="15"/>
      <c r="E30" s="38"/>
      <c r="F30" s="93" t="str">
        <f t="shared" si="0"/>
        <v/>
      </c>
      <c r="G30" s="23"/>
      <c r="H30" s="25"/>
      <c r="I30" s="96" t="str">
        <f t="shared" si="1"/>
        <v/>
      </c>
      <c r="J30" s="107"/>
      <c r="K30" s="141"/>
      <c r="L30" s="141"/>
      <c r="M30" s="141"/>
      <c r="N30" s="141"/>
      <c r="O30" s="142"/>
    </row>
    <row r="31" spans="1:15" ht="15" customHeight="1" x14ac:dyDescent="0.15">
      <c r="A31" s="15"/>
      <c r="B31" s="8" t="s">
        <v>66</v>
      </c>
      <c r="C31" s="7"/>
      <c r="E31" s="38"/>
      <c r="F31" s="93" t="str">
        <f t="shared" si="0"/>
        <v/>
      </c>
      <c r="G31" s="23"/>
      <c r="H31" s="25"/>
      <c r="I31" s="96" t="str">
        <f t="shared" si="1"/>
        <v/>
      </c>
      <c r="J31" s="107"/>
      <c r="K31" s="141"/>
      <c r="L31" s="141"/>
      <c r="M31" s="141"/>
      <c r="N31" s="141"/>
      <c r="O31" s="142"/>
    </row>
    <row r="32" spans="1:15" ht="15" customHeight="1" x14ac:dyDescent="0.15">
      <c r="A32" s="13"/>
      <c r="B32" s="8"/>
      <c r="C32" s="7"/>
      <c r="E32" s="38"/>
      <c r="F32" s="93" t="str">
        <f t="shared" si="0"/>
        <v/>
      </c>
      <c r="G32" s="23"/>
      <c r="H32" s="25"/>
      <c r="I32" s="96" t="str">
        <f t="shared" si="1"/>
        <v/>
      </c>
      <c r="J32" s="107"/>
      <c r="K32" s="141"/>
      <c r="L32" s="141"/>
      <c r="M32" s="141"/>
      <c r="N32" s="141"/>
      <c r="O32" s="142"/>
    </row>
    <row r="33" spans="1:15" ht="15" customHeight="1" x14ac:dyDescent="0.15">
      <c r="A33" s="13" t="s">
        <v>13</v>
      </c>
      <c r="B33" s="15"/>
      <c r="C33" s="15"/>
      <c r="E33" s="38"/>
      <c r="F33" s="93" t="str">
        <f t="shared" si="0"/>
        <v/>
      </c>
      <c r="G33" s="23"/>
      <c r="H33" s="25"/>
      <c r="I33" s="96" t="str">
        <f t="shared" si="1"/>
        <v/>
      </c>
      <c r="J33" s="107"/>
      <c r="K33" s="141"/>
      <c r="L33" s="141"/>
      <c r="M33" s="141"/>
      <c r="N33" s="141"/>
      <c r="O33" s="142"/>
    </row>
    <row r="34" spans="1:15" ht="15" customHeight="1" x14ac:dyDescent="0.15">
      <c r="A34" s="15"/>
      <c r="B34" s="8" t="s">
        <v>60</v>
      </c>
      <c r="C34" s="7"/>
      <c r="E34" s="38"/>
      <c r="F34" s="93" t="str">
        <f t="shared" si="0"/>
        <v/>
      </c>
      <c r="G34" s="23"/>
      <c r="H34" s="25"/>
      <c r="I34" s="96" t="str">
        <f t="shared" si="1"/>
        <v/>
      </c>
      <c r="J34" s="107"/>
      <c r="K34" s="141"/>
      <c r="L34" s="141"/>
      <c r="M34" s="141"/>
      <c r="N34" s="141"/>
      <c r="O34" s="142"/>
    </row>
    <row r="35" spans="1:15" ht="15" customHeight="1" x14ac:dyDescent="0.15">
      <c r="A35" s="15"/>
      <c r="B35" s="9" t="s">
        <v>13</v>
      </c>
      <c r="C35" s="7"/>
      <c r="E35" s="38"/>
      <c r="F35" s="93" t="str">
        <f t="shared" si="0"/>
        <v/>
      </c>
      <c r="G35" s="23"/>
      <c r="H35" s="25"/>
      <c r="I35" s="96" t="str">
        <f t="shared" si="1"/>
        <v/>
      </c>
      <c r="J35" s="107"/>
      <c r="K35" s="141"/>
      <c r="L35" s="141"/>
      <c r="M35" s="141"/>
      <c r="N35" s="141"/>
      <c r="O35" s="142"/>
    </row>
    <row r="36" spans="1:15" ht="15" customHeight="1" x14ac:dyDescent="0.15">
      <c r="A36" s="13"/>
      <c r="B36" s="8"/>
      <c r="C36" s="7"/>
      <c r="E36" s="38"/>
      <c r="F36" s="93" t="str">
        <f t="shared" si="0"/>
        <v/>
      </c>
      <c r="G36" s="23"/>
      <c r="H36" s="25"/>
      <c r="I36" s="96" t="str">
        <f t="shared" si="1"/>
        <v/>
      </c>
      <c r="J36" s="107"/>
      <c r="K36" s="141"/>
      <c r="L36" s="141"/>
      <c r="M36" s="141"/>
      <c r="N36" s="141"/>
      <c r="O36" s="142"/>
    </row>
    <row r="37" spans="1:15" ht="15" customHeight="1" x14ac:dyDescent="0.15">
      <c r="A37" s="13" t="s">
        <v>10</v>
      </c>
      <c r="B37" s="15"/>
      <c r="C37" s="15"/>
      <c r="E37" s="38"/>
      <c r="F37" s="93" t="str">
        <f t="shared" si="0"/>
        <v/>
      </c>
      <c r="G37" s="23"/>
      <c r="H37" s="25"/>
      <c r="I37" s="96" t="str">
        <f t="shared" si="1"/>
        <v/>
      </c>
      <c r="J37" s="107"/>
      <c r="K37" s="141"/>
      <c r="L37" s="141"/>
      <c r="M37" s="141"/>
      <c r="N37" s="141"/>
      <c r="O37" s="142"/>
    </row>
    <row r="38" spans="1:15" ht="15" customHeight="1" x14ac:dyDescent="0.15">
      <c r="A38" s="15"/>
      <c r="B38" s="8" t="s">
        <v>62</v>
      </c>
      <c r="C38" s="7"/>
      <c r="E38" s="38"/>
      <c r="F38" s="93" t="str">
        <f t="shared" si="0"/>
        <v/>
      </c>
      <c r="G38" s="23"/>
      <c r="H38" s="25"/>
      <c r="I38" s="96" t="str">
        <f t="shared" si="1"/>
        <v/>
      </c>
      <c r="J38" s="107"/>
      <c r="K38" s="141"/>
      <c r="L38" s="141"/>
      <c r="M38" s="141"/>
      <c r="N38" s="141"/>
      <c r="O38" s="142"/>
    </row>
    <row r="39" spans="1:15" ht="15" customHeight="1" x14ac:dyDescent="0.15">
      <c r="A39" s="13"/>
      <c r="B39" s="8"/>
      <c r="C39" s="7"/>
      <c r="E39" s="38"/>
      <c r="F39" s="93" t="str">
        <f t="shared" si="0"/>
        <v/>
      </c>
      <c r="G39" s="23"/>
      <c r="H39" s="25"/>
      <c r="I39" s="96" t="str">
        <f t="shared" si="1"/>
        <v/>
      </c>
      <c r="J39" s="107"/>
      <c r="K39" s="141"/>
      <c r="L39" s="141"/>
      <c r="M39" s="141"/>
      <c r="N39" s="141"/>
      <c r="O39" s="142"/>
    </row>
    <row r="40" spans="1:15" ht="15" customHeight="1" x14ac:dyDescent="0.15">
      <c r="A40" s="13" t="s">
        <v>11</v>
      </c>
      <c r="B40" s="14"/>
      <c r="C40" s="15"/>
      <c r="E40" s="38"/>
      <c r="F40" s="93" t="str">
        <f t="shared" si="0"/>
        <v/>
      </c>
      <c r="G40" s="23"/>
      <c r="H40" s="25"/>
      <c r="I40" s="96" t="str">
        <f t="shared" si="1"/>
        <v/>
      </c>
      <c r="J40" s="107"/>
      <c r="K40" s="141"/>
      <c r="L40" s="141"/>
      <c r="M40" s="141"/>
      <c r="N40" s="141"/>
      <c r="O40" s="142"/>
    </row>
    <row r="41" spans="1:15" ht="15" customHeight="1" x14ac:dyDescent="0.15">
      <c r="A41" s="13"/>
      <c r="B41" s="8" t="s">
        <v>67</v>
      </c>
      <c r="C41" s="7"/>
      <c r="E41" s="38"/>
      <c r="F41" s="93" t="str">
        <f t="shared" si="0"/>
        <v/>
      </c>
      <c r="G41" s="23"/>
      <c r="H41" s="25"/>
      <c r="I41" s="96" t="str">
        <f t="shared" si="1"/>
        <v/>
      </c>
      <c r="J41" s="107"/>
      <c r="K41" s="141"/>
      <c r="L41" s="141"/>
      <c r="M41" s="141"/>
      <c r="N41" s="141"/>
      <c r="O41" s="142"/>
    </row>
    <row r="42" spans="1:15" ht="15" customHeight="1" x14ac:dyDescent="0.15">
      <c r="A42" s="13"/>
      <c r="B42" s="8"/>
      <c r="C42" s="7"/>
      <c r="E42" s="38"/>
      <c r="F42" s="93" t="str">
        <f t="shared" si="0"/>
        <v/>
      </c>
      <c r="G42" s="23"/>
      <c r="H42" s="25"/>
      <c r="I42" s="96" t="str">
        <f t="shared" si="1"/>
        <v/>
      </c>
      <c r="J42" s="107"/>
      <c r="K42" s="141"/>
      <c r="L42" s="141"/>
      <c r="M42" s="141"/>
      <c r="N42" s="141"/>
      <c r="O42" s="142"/>
    </row>
    <row r="43" spans="1:15" ht="15" customHeight="1" x14ac:dyDescent="0.15">
      <c r="A43" s="13" t="s">
        <v>14</v>
      </c>
      <c r="B43" s="14"/>
      <c r="C43" s="15"/>
      <c r="E43" s="38"/>
      <c r="F43" s="93" t="str">
        <f t="shared" si="0"/>
        <v/>
      </c>
      <c r="G43" s="23"/>
      <c r="H43" s="25"/>
      <c r="I43" s="96" t="str">
        <f t="shared" si="1"/>
        <v/>
      </c>
      <c r="J43" s="107"/>
      <c r="K43" s="141"/>
      <c r="L43" s="141"/>
      <c r="M43" s="141"/>
      <c r="N43" s="141"/>
      <c r="O43" s="142"/>
    </row>
    <row r="44" spans="1:15" ht="15" customHeight="1" x14ac:dyDescent="0.15">
      <c r="A44" s="13"/>
      <c r="B44" s="8" t="s">
        <v>68</v>
      </c>
      <c r="C44" s="7"/>
      <c r="E44" s="38"/>
      <c r="F44" s="93" t="str">
        <f t="shared" si="0"/>
        <v/>
      </c>
      <c r="G44" s="23"/>
      <c r="H44" s="25"/>
      <c r="I44" s="96" t="str">
        <f t="shared" si="1"/>
        <v/>
      </c>
      <c r="J44" s="107"/>
      <c r="K44" s="141"/>
      <c r="L44" s="141"/>
      <c r="M44" s="141"/>
      <c r="N44" s="141"/>
      <c r="O44" s="142"/>
    </row>
    <row r="45" spans="1:15" ht="15" customHeight="1" x14ac:dyDescent="0.15">
      <c r="A45" s="13"/>
      <c r="B45" s="8"/>
      <c r="C45" s="7"/>
      <c r="E45" s="38"/>
      <c r="F45" s="93" t="str">
        <f t="shared" si="0"/>
        <v/>
      </c>
      <c r="G45" s="23"/>
      <c r="H45" s="25"/>
      <c r="I45" s="96" t="str">
        <f t="shared" si="1"/>
        <v/>
      </c>
      <c r="J45" s="107"/>
      <c r="K45" s="141"/>
      <c r="L45" s="141"/>
      <c r="M45" s="141"/>
      <c r="N45" s="141"/>
      <c r="O45" s="142"/>
    </row>
    <row r="46" spans="1:15" ht="15" customHeight="1" x14ac:dyDescent="0.15">
      <c r="A46" s="13" t="s">
        <v>18</v>
      </c>
      <c r="B46" s="14"/>
      <c r="C46" s="15"/>
      <c r="E46" s="38"/>
      <c r="F46" s="93" t="str">
        <f t="shared" si="0"/>
        <v/>
      </c>
      <c r="G46" s="23"/>
      <c r="H46" s="25"/>
      <c r="I46" s="96" t="str">
        <f t="shared" si="1"/>
        <v/>
      </c>
      <c r="J46" s="107"/>
      <c r="K46" s="141"/>
      <c r="L46" s="141"/>
      <c r="M46" s="141"/>
      <c r="N46" s="141"/>
      <c r="O46" s="142"/>
    </row>
    <row r="47" spans="1:15" ht="15" customHeight="1" x14ac:dyDescent="0.15">
      <c r="A47" s="13"/>
      <c r="B47" s="8" t="s">
        <v>69</v>
      </c>
      <c r="C47" s="7"/>
      <c r="E47" s="38"/>
      <c r="F47" s="93" t="str">
        <f t="shared" si="0"/>
        <v/>
      </c>
      <c r="G47" s="23"/>
      <c r="H47" s="25"/>
      <c r="I47" s="96" t="str">
        <f t="shared" si="1"/>
        <v/>
      </c>
      <c r="J47" s="107"/>
      <c r="K47" s="141"/>
      <c r="L47" s="141"/>
      <c r="M47" s="141"/>
      <c r="N47" s="141"/>
      <c r="O47" s="142"/>
    </row>
    <row r="48" spans="1:15" ht="15" customHeight="1" x14ac:dyDescent="0.15">
      <c r="A48" s="13"/>
      <c r="B48" s="8"/>
      <c r="C48" s="7"/>
      <c r="E48" s="38"/>
      <c r="F48" s="93" t="str">
        <f t="shared" si="0"/>
        <v/>
      </c>
      <c r="G48" s="23"/>
      <c r="H48" s="25"/>
      <c r="I48" s="96" t="str">
        <f t="shared" si="1"/>
        <v/>
      </c>
      <c r="J48" s="107"/>
      <c r="K48" s="141"/>
      <c r="L48" s="141"/>
      <c r="M48" s="141"/>
      <c r="N48" s="141"/>
      <c r="O48" s="142"/>
    </row>
    <row r="49" spans="1:15" ht="15" customHeight="1" x14ac:dyDescent="0.15">
      <c r="A49" s="13" t="s">
        <v>70</v>
      </c>
      <c r="B49" s="14"/>
      <c r="C49" s="15"/>
      <c r="E49" s="38"/>
      <c r="F49" s="93" t="str">
        <f t="shared" si="0"/>
        <v/>
      </c>
      <c r="G49" s="23"/>
      <c r="H49" s="25"/>
      <c r="I49" s="96" t="str">
        <f t="shared" si="1"/>
        <v/>
      </c>
      <c r="J49" s="107"/>
      <c r="K49" s="141"/>
      <c r="L49" s="141"/>
      <c r="M49" s="141"/>
      <c r="N49" s="141"/>
      <c r="O49" s="142"/>
    </row>
    <row r="50" spans="1:15" ht="15" customHeight="1" x14ac:dyDescent="0.15">
      <c r="A50" s="13"/>
      <c r="B50" s="8" t="s">
        <v>71</v>
      </c>
      <c r="C50" s="7"/>
      <c r="E50" s="38"/>
      <c r="F50" s="93" t="str">
        <f t="shared" si="0"/>
        <v/>
      </c>
      <c r="G50" s="23"/>
      <c r="H50" s="25"/>
      <c r="I50" s="96" t="str">
        <f t="shared" si="1"/>
        <v/>
      </c>
      <c r="J50" s="107"/>
      <c r="K50" s="141"/>
      <c r="L50" s="141"/>
      <c r="M50" s="141"/>
      <c r="N50" s="141"/>
      <c r="O50" s="142"/>
    </row>
    <row r="51" spans="1:15" ht="15" customHeight="1" x14ac:dyDescent="0.15">
      <c r="A51" s="13"/>
      <c r="B51" s="8"/>
      <c r="C51" s="7"/>
      <c r="E51" s="38"/>
      <c r="F51" s="93" t="str">
        <f t="shared" si="0"/>
        <v/>
      </c>
      <c r="G51" s="23"/>
      <c r="H51" s="25"/>
      <c r="I51" s="96" t="str">
        <f t="shared" si="1"/>
        <v/>
      </c>
      <c r="J51" s="107"/>
      <c r="K51" s="141"/>
      <c r="L51" s="141"/>
      <c r="M51" s="141"/>
      <c r="N51" s="141"/>
      <c r="O51" s="142"/>
    </row>
    <row r="52" spans="1:15" ht="15" customHeight="1" x14ac:dyDescent="0.15">
      <c r="A52" s="13" t="s">
        <v>17</v>
      </c>
      <c r="B52" s="14"/>
      <c r="C52" s="15"/>
      <c r="E52" s="38"/>
      <c r="F52" s="93" t="str">
        <f t="shared" si="0"/>
        <v/>
      </c>
      <c r="G52" s="23"/>
      <c r="H52" s="25"/>
      <c r="I52" s="96" t="str">
        <f t="shared" si="1"/>
        <v/>
      </c>
      <c r="J52" s="107"/>
      <c r="K52" s="141"/>
      <c r="L52" s="141"/>
      <c r="M52" s="141"/>
      <c r="N52" s="141"/>
      <c r="O52" s="142"/>
    </row>
    <row r="53" spans="1:15" ht="15" customHeight="1" x14ac:dyDescent="0.15">
      <c r="A53" s="13"/>
      <c r="B53" s="8" t="s">
        <v>72</v>
      </c>
      <c r="C53" s="7"/>
      <c r="E53" s="38"/>
      <c r="F53" s="93" t="str">
        <f t="shared" si="0"/>
        <v/>
      </c>
      <c r="G53" s="23"/>
      <c r="H53" s="25"/>
      <c r="I53" s="96" t="str">
        <f t="shared" si="1"/>
        <v/>
      </c>
      <c r="J53" s="107"/>
      <c r="K53" s="141"/>
      <c r="L53" s="141"/>
      <c r="M53" s="141"/>
      <c r="N53" s="141"/>
      <c r="O53" s="142"/>
    </row>
    <row r="54" spans="1:15" ht="15" customHeight="1" x14ac:dyDescent="0.15">
      <c r="A54" s="13"/>
      <c r="B54" s="8"/>
      <c r="C54" s="7"/>
      <c r="E54" s="38"/>
      <c r="F54" s="93" t="str">
        <f t="shared" si="0"/>
        <v/>
      </c>
      <c r="G54" s="23"/>
      <c r="H54" s="25"/>
      <c r="I54" s="96" t="str">
        <f t="shared" si="1"/>
        <v/>
      </c>
      <c r="J54" s="107"/>
      <c r="K54" s="141"/>
      <c r="L54" s="141"/>
      <c r="M54" s="141"/>
      <c r="N54" s="141"/>
      <c r="O54" s="142"/>
    </row>
    <row r="55" spans="1:15" ht="15" customHeight="1" x14ac:dyDescent="0.15">
      <c r="A55" s="13" t="s">
        <v>19</v>
      </c>
      <c r="B55" s="14"/>
      <c r="C55" s="15"/>
      <c r="E55" s="38"/>
      <c r="F55" s="93" t="str">
        <f t="shared" si="0"/>
        <v/>
      </c>
      <c r="G55" s="23"/>
      <c r="H55" s="25"/>
      <c r="I55" s="96" t="str">
        <f t="shared" si="1"/>
        <v/>
      </c>
      <c r="J55" s="107"/>
      <c r="K55" s="141"/>
      <c r="L55" s="141"/>
      <c r="M55" s="141"/>
      <c r="N55" s="141"/>
      <c r="O55" s="142"/>
    </row>
    <row r="56" spans="1:15" ht="15" customHeight="1" x14ac:dyDescent="0.15">
      <c r="A56" s="13"/>
      <c r="B56" s="8" t="s">
        <v>73</v>
      </c>
      <c r="C56" s="7"/>
      <c r="E56" s="38"/>
      <c r="F56" s="93" t="str">
        <f t="shared" si="0"/>
        <v/>
      </c>
      <c r="G56" s="23"/>
      <c r="H56" s="25"/>
      <c r="I56" s="96" t="str">
        <f t="shared" si="1"/>
        <v/>
      </c>
      <c r="J56" s="107"/>
      <c r="K56" s="141"/>
      <c r="L56" s="141"/>
      <c r="M56" s="141"/>
      <c r="N56" s="141"/>
      <c r="O56" s="142"/>
    </row>
    <row r="57" spans="1:15" ht="15" customHeight="1" x14ac:dyDescent="0.15">
      <c r="A57" s="13"/>
      <c r="B57" s="8"/>
      <c r="C57" s="7"/>
      <c r="E57" s="38"/>
      <c r="F57" s="93" t="str">
        <f t="shared" si="0"/>
        <v/>
      </c>
      <c r="G57" s="23"/>
      <c r="H57" s="25"/>
      <c r="I57" s="96" t="str">
        <f t="shared" si="1"/>
        <v/>
      </c>
      <c r="J57" s="107"/>
      <c r="K57" s="141"/>
      <c r="L57" s="141"/>
      <c r="M57" s="141"/>
      <c r="N57" s="141"/>
      <c r="O57" s="142"/>
    </row>
    <row r="58" spans="1:15" ht="15" customHeight="1" x14ac:dyDescent="0.15">
      <c r="A58" s="13" t="s">
        <v>15</v>
      </c>
      <c r="B58" s="15"/>
      <c r="C58" s="15"/>
      <c r="E58" s="38"/>
      <c r="F58" s="93" t="str">
        <f t="shared" si="0"/>
        <v/>
      </c>
      <c r="G58" s="23"/>
      <c r="H58" s="25"/>
      <c r="I58" s="96" t="str">
        <f t="shared" si="1"/>
        <v/>
      </c>
      <c r="J58" s="107"/>
      <c r="K58" s="141"/>
      <c r="L58" s="141"/>
      <c r="M58" s="141"/>
      <c r="N58" s="141"/>
      <c r="O58" s="142"/>
    </row>
    <row r="59" spans="1:15" ht="15" customHeight="1" x14ac:dyDescent="0.15">
      <c r="A59" s="13"/>
      <c r="B59" s="8" t="s">
        <v>56</v>
      </c>
      <c r="C59" s="7"/>
      <c r="E59" s="38"/>
      <c r="F59" s="93" t="str">
        <f t="shared" si="0"/>
        <v/>
      </c>
      <c r="G59" s="23"/>
      <c r="H59" s="25"/>
      <c r="I59" s="96" t="str">
        <f t="shared" si="1"/>
        <v/>
      </c>
      <c r="J59" s="107"/>
      <c r="K59" s="141"/>
      <c r="L59" s="141"/>
      <c r="M59" s="141"/>
      <c r="N59" s="141"/>
      <c r="O59" s="142"/>
    </row>
    <row r="60" spans="1:15" ht="15" customHeight="1" x14ac:dyDescent="0.15">
      <c r="A60" s="13"/>
      <c r="B60" s="9" t="s">
        <v>57</v>
      </c>
      <c r="C60" s="7"/>
      <c r="E60" s="38"/>
      <c r="F60" s="93" t="str">
        <f t="shared" si="0"/>
        <v/>
      </c>
      <c r="G60" s="23"/>
      <c r="H60" s="25"/>
      <c r="I60" s="96" t="str">
        <f t="shared" si="1"/>
        <v/>
      </c>
      <c r="J60" s="107"/>
      <c r="K60" s="141"/>
      <c r="L60" s="141"/>
      <c r="M60" s="141"/>
      <c r="N60" s="141"/>
      <c r="O60" s="142"/>
    </row>
    <row r="61" spans="1:15" ht="15" customHeight="1" x14ac:dyDescent="0.15">
      <c r="A61" s="13"/>
      <c r="B61" s="9"/>
      <c r="C61" s="7"/>
      <c r="E61" s="38"/>
      <c r="F61" s="93" t="str">
        <f t="shared" si="0"/>
        <v/>
      </c>
      <c r="G61" s="23"/>
      <c r="H61" s="25"/>
      <c r="I61" s="96" t="str">
        <f t="shared" si="1"/>
        <v/>
      </c>
      <c r="J61" s="107"/>
      <c r="K61" s="141"/>
      <c r="L61" s="141"/>
      <c r="M61" s="141"/>
      <c r="N61" s="141"/>
      <c r="O61" s="142"/>
    </row>
    <row r="62" spans="1:15" ht="15" customHeight="1" x14ac:dyDescent="0.15">
      <c r="A62" s="13" t="s">
        <v>16</v>
      </c>
      <c r="B62" s="16"/>
      <c r="C62" s="15"/>
      <c r="E62" s="38"/>
      <c r="F62" s="93" t="str">
        <f t="shared" si="0"/>
        <v/>
      </c>
      <c r="G62" s="23"/>
      <c r="H62" s="25"/>
      <c r="I62" s="96" t="str">
        <f t="shared" si="1"/>
        <v/>
      </c>
      <c r="J62" s="107"/>
      <c r="K62" s="141"/>
      <c r="L62" s="141"/>
      <c r="M62" s="141"/>
      <c r="N62" s="141"/>
      <c r="O62" s="142"/>
    </row>
    <row r="63" spans="1:15" ht="15" customHeight="1" x14ac:dyDescent="0.15">
      <c r="A63" s="15"/>
      <c r="B63" s="9" t="s">
        <v>58</v>
      </c>
      <c r="C63" s="7"/>
      <c r="E63" s="38"/>
      <c r="F63" s="93" t="str">
        <f t="shared" si="0"/>
        <v/>
      </c>
      <c r="G63" s="23"/>
      <c r="H63" s="25"/>
      <c r="I63" s="96" t="str">
        <f t="shared" si="1"/>
        <v/>
      </c>
      <c r="J63" s="107"/>
      <c r="K63" s="141"/>
      <c r="L63" s="141"/>
      <c r="M63" s="141"/>
      <c r="N63" s="141"/>
      <c r="O63" s="142"/>
    </row>
    <row r="64" spans="1:15" ht="15" customHeight="1" x14ac:dyDescent="0.15">
      <c r="A64" s="15"/>
      <c r="B64" s="9" t="s">
        <v>59</v>
      </c>
      <c r="C64" s="7"/>
      <c r="E64" s="38"/>
      <c r="F64" s="93" t="str">
        <f t="shared" si="0"/>
        <v/>
      </c>
      <c r="G64" s="23"/>
      <c r="H64" s="25"/>
      <c r="I64" s="96" t="str">
        <f t="shared" si="1"/>
        <v/>
      </c>
      <c r="J64" s="107"/>
      <c r="K64" s="141"/>
      <c r="L64" s="141"/>
      <c r="M64" s="141"/>
      <c r="N64" s="141"/>
      <c r="O64" s="142"/>
    </row>
    <row r="65" spans="1:15" ht="15" customHeight="1" x14ac:dyDescent="0.15">
      <c r="A65" s="15"/>
      <c r="B65" s="9"/>
      <c r="C65" s="7"/>
      <c r="E65" s="38"/>
      <c r="F65" s="93" t="str">
        <f t="shared" si="0"/>
        <v/>
      </c>
      <c r="G65" s="23"/>
      <c r="H65" s="25"/>
      <c r="I65" s="96" t="str">
        <f t="shared" si="1"/>
        <v/>
      </c>
      <c r="J65" s="107"/>
      <c r="K65" s="141"/>
      <c r="L65" s="141"/>
      <c r="M65" s="141"/>
      <c r="N65" s="141"/>
      <c r="O65" s="142"/>
    </row>
    <row r="66" spans="1:15" ht="15" customHeight="1" x14ac:dyDescent="0.15">
      <c r="A66" s="13" t="s">
        <v>21</v>
      </c>
      <c r="B66" s="14"/>
      <c r="C66" s="15"/>
      <c r="E66" s="38"/>
      <c r="F66" s="93" t="str">
        <f t="shared" si="0"/>
        <v/>
      </c>
      <c r="G66" s="23"/>
      <c r="H66" s="25"/>
      <c r="I66" s="96" t="str">
        <f t="shared" si="1"/>
        <v/>
      </c>
      <c r="J66" s="107"/>
      <c r="K66" s="141"/>
      <c r="L66" s="141"/>
      <c r="M66" s="141"/>
      <c r="N66" s="141"/>
      <c r="O66" s="142"/>
    </row>
    <row r="67" spans="1:15" ht="15" customHeight="1" x14ac:dyDescent="0.15">
      <c r="A67" s="13"/>
      <c r="B67" s="8" t="s">
        <v>40</v>
      </c>
      <c r="C67" s="7"/>
      <c r="E67" s="38"/>
      <c r="F67" s="93" t="str">
        <f t="shared" si="0"/>
        <v/>
      </c>
      <c r="G67" s="23"/>
      <c r="H67" s="25"/>
      <c r="I67" s="96" t="str">
        <f t="shared" si="1"/>
        <v/>
      </c>
      <c r="J67" s="107"/>
      <c r="K67" s="141"/>
      <c r="L67" s="141"/>
      <c r="M67" s="141"/>
      <c r="N67" s="141"/>
      <c r="O67" s="142"/>
    </row>
    <row r="68" spans="1:15" ht="15" customHeight="1" x14ac:dyDescent="0.15">
      <c r="A68" s="13"/>
      <c r="B68" s="8" t="s">
        <v>41</v>
      </c>
      <c r="C68" s="7"/>
      <c r="E68" s="38"/>
      <c r="F68" s="93" t="str">
        <f t="shared" si="0"/>
        <v/>
      </c>
      <c r="G68" s="23"/>
      <c r="H68" s="25"/>
      <c r="I68" s="96" t="str">
        <f t="shared" si="1"/>
        <v/>
      </c>
      <c r="J68" s="107"/>
      <c r="K68" s="141"/>
      <c r="L68" s="141"/>
      <c r="M68" s="141"/>
      <c r="N68" s="141"/>
      <c r="O68" s="142"/>
    </row>
    <row r="69" spans="1:15" ht="15" customHeight="1" x14ac:dyDescent="0.15">
      <c r="A69" s="13"/>
      <c r="B69" s="8"/>
      <c r="C69" s="7"/>
      <c r="E69" s="38"/>
      <c r="F69" s="93" t="str">
        <f t="shared" si="0"/>
        <v/>
      </c>
      <c r="G69" s="23"/>
      <c r="H69" s="25"/>
      <c r="I69" s="96" t="str">
        <f t="shared" si="1"/>
        <v/>
      </c>
      <c r="J69" s="107"/>
      <c r="K69" s="141"/>
      <c r="L69" s="141"/>
      <c r="M69" s="141"/>
      <c r="N69" s="141"/>
      <c r="O69" s="142"/>
    </row>
    <row r="70" spans="1:15" ht="15" customHeight="1" x14ac:dyDescent="0.15">
      <c r="A70" s="13" t="s">
        <v>22</v>
      </c>
      <c r="B70" s="14"/>
      <c r="C70" s="15"/>
      <c r="E70" s="38"/>
      <c r="F70" s="93" t="str">
        <f t="shared" si="0"/>
        <v/>
      </c>
      <c r="G70" s="23"/>
      <c r="H70" s="25"/>
      <c r="I70" s="96" t="str">
        <f t="shared" si="1"/>
        <v/>
      </c>
      <c r="J70" s="107"/>
      <c r="K70" s="141"/>
      <c r="L70" s="141"/>
      <c r="M70" s="141"/>
      <c r="N70" s="141"/>
      <c r="O70" s="142"/>
    </row>
    <row r="71" spans="1:15" ht="15" customHeight="1" x14ac:dyDescent="0.15">
      <c r="A71" s="13"/>
      <c r="B71" s="8" t="s">
        <v>44</v>
      </c>
      <c r="C71" s="7"/>
      <c r="E71" s="38"/>
      <c r="F71" s="93" t="str">
        <f t="shared" si="0"/>
        <v/>
      </c>
      <c r="G71" s="23"/>
      <c r="H71" s="25"/>
      <c r="I71" s="96" t="str">
        <f t="shared" si="1"/>
        <v/>
      </c>
      <c r="J71" s="107"/>
      <c r="K71" s="141"/>
      <c r="L71" s="141"/>
      <c r="M71" s="141"/>
      <c r="N71" s="141"/>
      <c r="O71" s="142"/>
    </row>
    <row r="72" spans="1:15" ht="15" customHeight="1" x14ac:dyDescent="0.15">
      <c r="A72" s="13"/>
      <c r="B72" s="8"/>
      <c r="C72" s="7"/>
      <c r="E72" s="38"/>
      <c r="F72" s="93" t="str">
        <f t="shared" si="0"/>
        <v/>
      </c>
      <c r="G72" s="23"/>
      <c r="H72" s="25"/>
      <c r="I72" s="96" t="str">
        <f t="shared" si="1"/>
        <v/>
      </c>
      <c r="J72" s="107"/>
      <c r="K72" s="141"/>
      <c r="L72" s="141"/>
      <c r="M72" s="141"/>
      <c r="N72" s="141"/>
      <c r="O72" s="142"/>
    </row>
    <row r="73" spans="1:15" ht="15" customHeight="1" x14ac:dyDescent="0.15">
      <c r="A73" s="13" t="s">
        <v>23</v>
      </c>
      <c r="B73" s="14"/>
      <c r="C73" s="15"/>
      <c r="E73" s="38"/>
      <c r="F73" s="93" t="str">
        <f t="shared" si="0"/>
        <v/>
      </c>
      <c r="G73" s="23"/>
      <c r="H73" s="25"/>
      <c r="I73" s="96" t="str">
        <f t="shared" si="1"/>
        <v/>
      </c>
      <c r="J73" s="107"/>
      <c r="K73" s="141"/>
      <c r="L73" s="141"/>
      <c r="M73" s="141"/>
      <c r="N73" s="141"/>
      <c r="O73" s="142"/>
    </row>
    <row r="74" spans="1:15" ht="15" customHeight="1" x14ac:dyDescent="0.15">
      <c r="A74" s="13"/>
      <c r="B74" s="8" t="s">
        <v>45</v>
      </c>
      <c r="C74" s="7"/>
      <c r="E74" s="38"/>
      <c r="F74" s="93" t="str">
        <f t="shared" si="0"/>
        <v/>
      </c>
      <c r="G74" s="23"/>
      <c r="H74" s="25"/>
      <c r="I74" s="96" t="str">
        <f t="shared" si="1"/>
        <v/>
      </c>
      <c r="J74" s="107"/>
      <c r="K74" s="141"/>
      <c r="L74" s="141"/>
      <c r="M74" s="141"/>
      <c r="N74" s="141"/>
      <c r="O74" s="142"/>
    </row>
    <row r="75" spans="1:15" ht="15" customHeight="1" x14ac:dyDescent="0.15">
      <c r="A75" s="13"/>
      <c r="B75" s="8" t="s">
        <v>46</v>
      </c>
      <c r="C75" s="7"/>
      <c r="E75" s="38"/>
      <c r="F75" s="93" t="str">
        <f t="shared" si="0"/>
        <v/>
      </c>
      <c r="G75" s="23"/>
      <c r="H75" s="25"/>
      <c r="I75" s="96" t="str">
        <f t="shared" si="1"/>
        <v/>
      </c>
      <c r="J75" s="107"/>
      <c r="K75" s="141"/>
      <c r="L75" s="141"/>
      <c r="M75" s="141"/>
      <c r="N75" s="141"/>
      <c r="O75" s="142"/>
    </row>
    <row r="76" spans="1:15" ht="15" customHeight="1" x14ac:dyDescent="0.15">
      <c r="A76" s="13"/>
      <c r="B76" s="8"/>
      <c r="C76" s="7"/>
      <c r="E76" s="38"/>
      <c r="F76" s="93" t="str">
        <f t="shared" si="0"/>
        <v/>
      </c>
      <c r="G76" s="23"/>
      <c r="H76" s="25"/>
      <c r="I76" s="96" t="str">
        <f t="shared" si="1"/>
        <v/>
      </c>
      <c r="J76" s="107"/>
      <c r="K76" s="141"/>
      <c r="L76" s="141"/>
      <c r="M76" s="141"/>
      <c r="N76" s="141"/>
      <c r="O76" s="142"/>
    </row>
    <row r="77" spans="1:15" ht="15" customHeight="1" x14ac:dyDescent="0.15">
      <c r="A77" s="13" t="s">
        <v>74</v>
      </c>
      <c r="B77" s="14"/>
      <c r="C77" s="15"/>
      <c r="E77" s="38"/>
      <c r="F77" s="93" t="str">
        <f t="shared" si="0"/>
        <v/>
      </c>
      <c r="G77" s="23"/>
      <c r="H77" s="25"/>
      <c r="I77" s="96" t="str">
        <f t="shared" si="1"/>
        <v/>
      </c>
      <c r="J77" s="107"/>
      <c r="K77" s="141"/>
      <c r="L77" s="141"/>
      <c r="M77" s="141"/>
      <c r="N77" s="141"/>
      <c r="O77" s="142"/>
    </row>
    <row r="78" spans="1:15" ht="15" customHeight="1" x14ac:dyDescent="0.15">
      <c r="A78" s="13"/>
      <c r="B78" s="8" t="s">
        <v>76</v>
      </c>
      <c r="C78" s="7"/>
      <c r="E78" s="38"/>
      <c r="F78" s="93" t="str">
        <f t="shared" si="0"/>
        <v/>
      </c>
      <c r="G78" s="23"/>
      <c r="H78" s="25"/>
      <c r="I78" s="96" t="str">
        <f t="shared" si="1"/>
        <v/>
      </c>
      <c r="J78" s="107"/>
      <c r="K78" s="141"/>
      <c r="L78" s="141"/>
      <c r="M78" s="141"/>
      <c r="N78" s="141"/>
      <c r="O78" s="142"/>
    </row>
    <row r="79" spans="1:15" ht="15" customHeight="1" x14ac:dyDescent="0.15">
      <c r="A79" s="13"/>
      <c r="B79" s="8"/>
      <c r="C79" s="7"/>
      <c r="E79" s="38"/>
      <c r="F79" s="93" t="str">
        <f t="shared" si="0"/>
        <v/>
      </c>
      <c r="G79" s="23"/>
      <c r="H79" s="25"/>
      <c r="I79" s="96" t="str">
        <f t="shared" si="1"/>
        <v/>
      </c>
      <c r="J79" s="107"/>
      <c r="K79" s="141"/>
      <c r="L79" s="141"/>
      <c r="M79" s="141"/>
      <c r="N79" s="141"/>
      <c r="O79" s="142"/>
    </row>
    <row r="80" spans="1:15" ht="15" customHeight="1" x14ac:dyDescent="0.15">
      <c r="A80" s="13" t="s">
        <v>47</v>
      </c>
      <c r="B80" s="14"/>
      <c r="C80" s="15"/>
      <c r="E80" s="38"/>
      <c r="F80" s="93" t="str">
        <f t="shared" si="0"/>
        <v/>
      </c>
      <c r="G80" s="23"/>
      <c r="H80" s="25"/>
      <c r="I80" s="96" t="str">
        <f t="shared" si="1"/>
        <v/>
      </c>
      <c r="J80" s="107"/>
      <c r="K80" s="141"/>
      <c r="L80" s="141"/>
      <c r="M80" s="141"/>
      <c r="N80" s="141"/>
      <c r="O80" s="142"/>
    </row>
    <row r="81" spans="1:15" ht="15" customHeight="1" x14ac:dyDescent="0.15">
      <c r="A81" s="13"/>
      <c r="B81" s="8" t="s">
        <v>48</v>
      </c>
      <c r="C81" s="7"/>
      <c r="E81" s="38"/>
      <c r="F81" s="93" t="str">
        <f t="shared" si="0"/>
        <v/>
      </c>
      <c r="G81" s="23"/>
      <c r="H81" s="25"/>
      <c r="I81" s="96" t="str">
        <f t="shared" si="1"/>
        <v/>
      </c>
      <c r="J81" s="107"/>
      <c r="K81" s="141"/>
      <c r="L81" s="141"/>
      <c r="M81" s="141"/>
      <c r="N81" s="141"/>
      <c r="O81" s="142"/>
    </row>
    <row r="82" spans="1:15" ht="15" customHeight="1" x14ac:dyDescent="0.15">
      <c r="A82" s="13"/>
      <c r="B82" s="8"/>
      <c r="C82" s="7"/>
      <c r="E82" s="38"/>
      <c r="F82" s="93" t="str">
        <f t="shared" ref="F82:F145" si="2">IF(E82="","",TEXT(E82,"aaa"))</f>
        <v/>
      </c>
      <c r="G82" s="23"/>
      <c r="H82" s="25"/>
      <c r="I82" s="96" t="str">
        <f t="shared" si="1"/>
        <v/>
      </c>
      <c r="J82" s="107"/>
      <c r="K82" s="141"/>
      <c r="L82" s="141"/>
      <c r="M82" s="141"/>
      <c r="N82" s="141"/>
      <c r="O82" s="142"/>
    </row>
    <row r="83" spans="1:15" ht="15" customHeight="1" x14ac:dyDescent="0.15">
      <c r="A83" s="13" t="s">
        <v>25</v>
      </c>
      <c r="B83" s="14"/>
      <c r="C83" s="15"/>
      <c r="E83" s="38"/>
      <c r="F83" s="93" t="str">
        <f t="shared" si="2"/>
        <v/>
      </c>
      <c r="G83" s="23"/>
      <c r="H83" s="25"/>
      <c r="I83" s="96" t="str">
        <f t="shared" si="1"/>
        <v/>
      </c>
      <c r="J83" s="107"/>
      <c r="K83" s="141"/>
      <c r="L83" s="141"/>
      <c r="M83" s="141"/>
      <c r="N83" s="141"/>
      <c r="O83" s="142"/>
    </row>
    <row r="84" spans="1:15" ht="15" customHeight="1" x14ac:dyDescent="0.15">
      <c r="A84" s="13"/>
      <c r="B84" s="8" t="s">
        <v>49</v>
      </c>
      <c r="C84" s="7"/>
      <c r="E84" s="38"/>
      <c r="F84" s="93" t="str">
        <f t="shared" si="2"/>
        <v/>
      </c>
      <c r="G84" s="23"/>
      <c r="H84" s="25"/>
      <c r="I84" s="96" t="str">
        <f t="shared" ref="I84:I147" si="3">IF(H84="","",I83-H84)</f>
        <v/>
      </c>
      <c r="J84" s="107"/>
      <c r="K84" s="141"/>
      <c r="L84" s="141"/>
      <c r="M84" s="141"/>
      <c r="N84" s="141"/>
      <c r="O84" s="142"/>
    </row>
    <row r="85" spans="1:15" ht="15" customHeight="1" x14ac:dyDescent="0.15">
      <c r="A85" s="13"/>
      <c r="B85" s="8" t="s">
        <v>50</v>
      </c>
      <c r="C85" s="7"/>
      <c r="E85" s="38"/>
      <c r="F85" s="93" t="str">
        <f t="shared" si="2"/>
        <v/>
      </c>
      <c r="G85" s="23"/>
      <c r="H85" s="25"/>
      <c r="I85" s="96" t="str">
        <f t="shared" si="3"/>
        <v/>
      </c>
      <c r="J85" s="107"/>
      <c r="K85" s="141"/>
      <c r="L85" s="141"/>
      <c r="M85" s="141"/>
      <c r="N85" s="141"/>
      <c r="O85" s="142"/>
    </row>
    <row r="86" spans="1:15" ht="15" customHeight="1" x14ac:dyDescent="0.15">
      <c r="A86" s="13"/>
      <c r="B86" s="8"/>
      <c r="C86" s="7"/>
      <c r="E86" s="38"/>
      <c r="F86" s="93" t="str">
        <f t="shared" si="2"/>
        <v/>
      </c>
      <c r="G86" s="23"/>
      <c r="H86" s="25"/>
      <c r="I86" s="96" t="str">
        <f t="shared" si="3"/>
        <v/>
      </c>
      <c r="J86" s="107"/>
      <c r="K86" s="141"/>
      <c r="L86" s="141"/>
      <c r="M86" s="141"/>
      <c r="N86" s="141"/>
      <c r="O86" s="142"/>
    </row>
    <row r="87" spans="1:15" ht="15" customHeight="1" x14ac:dyDescent="0.15">
      <c r="A87" s="13" t="s">
        <v>24</v>
      </c>
      <c r="B87" s="14"/>
      <c r="C87" s="15"/>
      <c r="E87" s="38"/>
      <c r="F87" s="93" t="str">
        <f t="shared" si="2"/>
        <v/>
      </c>
      <c r="G87" s="23"/>
      <c r="H87" s="25"/>
      <c r="I87" s="96" t="str">
        <f t="shared" si="3"/>
        <v/>
      </c>
      <c r="J87" s="107"/>
      <c r="K87" s="141"/>
      <c r="L87" s="141"/>
      <c r="M87" s="141"/>
      <c r="N87" s="141"/>
      <c r="O87" s="142"/>
    </row>
    <row r="88" spans="1:15" ht="15" customHeight="1" x14ac:dyDescent="0.15">
      <c r="A88" s="13"/>
      <c r="B88" s="8" t="s">
        <v>77</v>
      </c>
      <c r="C88" s="7"/>
      <c r="E88" s="38"/>
      <c r="F88" s="93" t="str">
        <f t="shared" si="2"/>
        <v/>
      </c>
      <c r="G88" s="23"/>
      <c r="H88" s="25"/>
      <c r="I88" s="96" t="str">
        <f t="shared" si="3"/>
        <v/>
      </c>
      <c r="J88" s="107"/>
      <c r="K88" s="141"/>
      <c r="L88" s="141"/>
      <c r="M88" s="141"/>
      <c r="N88" s="141"/>
      <c r="O88" s="142"/>
    </row>
    <row r="89" spans="1:15" ht="15" customHeight="1" x14ac:dyDescent="0.15">
      <c r="A89" s="13"/>
      <c r="B89" s="8"/>
      <c r="C89" s="7"/>
      <c r="E89" s="38"/>
      <c r="F89" s="93" t="str">
        <f t="shared" si="2"/>
        <v/>
      </c>
      <c r="G89" s="23"/>
      <c r="H89" s="25"/>
      <c r="I89" s="96" t="str">
        <f t="shared" si="3"/>
        <v/>
      </c>
      <c r="J89" s="107"/>
      <c r="K89" s="141"/>
      <c r="L89" s="141"/>
      <c r="M89" s="141"/>
      <c r="N89" s="141"/>
      <c r="O89" s="142"/>
    </row>
    <row r="90" spans="1:15" ht="15" customHeight="1" x14ac:dyDescent="0.15">
      <c r="A90" s="13" t="s">
        <v>26</v>
      </c>
      <c r="B90" s="14"/>
      <c r="C90" s="15"/>
      <c r="E90" s="38"/>
      <c r="F90" s="93" t="str">
        <f t="shared" si="2"/>
        <v/>
      </c>
      <c r="G90" s="23"/>
      <c r="H90" s="25"/>
      <c r="I90" s="96" t="str">
        <f t="shared" si="3"/>
        <v/>
      </c>
      <c r="J90" s="107"/>
      <c r="K90" s="141"/>
      <c r="L90" s="141"/>
      <c r="M90" s="141"/>
      <c r="N90" s="141"/>
      <c r="O90" s="142"/>
    </row>
    <row r="91" spans="1:15" ht="15" customHeight="1" x14ac:dyDescent="0.15">
      <c r="A91" s="13"/>
      <c r="B91" s="8" t="s">
        <v>51</v>
      </c>
      <c r="C91" s="7"/>
      <c r="E91" s="38"/>
      <c r="F91" s="93" t="str">
        <f t="shared" si="2"/>
        <v/>
      </c>
      <c r="G91" s="23"/>
      <c r="H91" s="25"/>
      <c r="I91" s="96" t="str">
        <f t="shared" si="3"/>
        <v/>
      </c>
      <c r="J91" s="107"/>
      <c r="K91" s="141"/>
      <c r="L91" s="141"/>
      <c r="M91" s="141"/>
      <c r="N91" s="141"/>
      <c r="O91" s="142"/>
    </row>
    <row r="92" spans="1:15" ht="15" customHeight="1" x14ac:dyDescent="0.15">
      <c r="A92" s="13"/>
      <c r="B92" s="8" t="s">
        <v>52</v>
      </c>
      <c r="C92" s="7"/>
      <c r="E92" s="38"/>
      <c r="F92" s="93" t="str">
        <f t="shared" si="2"/>
        <v/>
      </c>
      <c r="G92" s="23"/>
      <c r="H92" s="25"/>
      <c r="I92" s="96" t="str">
        <f t="shared" si="3"/>
        <v/>
      </c>
      <c r="J92" s="107"/>
      <c r="K92" s="141"/>
      <c r="L92" s="141"/>
      <c r="M92" s="141"/>
      <c r="N92" s="141"/>
      <c r="O92" s="142"/>
    </row>
    <row r="93" spans="1:15" ht="15" customHeight="1" x14ac:dyDescent="0.15">
      <c r="A93" s="13"/>
      <c r="B93" s="8"/>
      <c r="C93" s="7"/>
      <c r="E93" s="38"/>
      <c r="F93" s="93" t="str">
        <f t="shared" si="2"/>
        <v/>
      </c>
      <c r="G93" s="23"/>
      <c r="H93" s="25"/>
      <c r="I93" s="96" t="str">
        <f t="shared" si="3"/>
        <v/>
      </c>
      <c r="J93" s="107"/>
      <c r="K93" s="141"/>
      <c r="L93" s="141"/>
      <c r="M93" s="141"/>
      <c r="N93" s="141"/>
      <c r="O93" s="142"/>
    </row>
    <row r="94" spans="1:15" ht="15" customHeight="1" x14ac:dyDescent="0.15">
      <c r="A94" s="13" t="s">
        <v>27</v>
      </c>
      <c r="B94" s="14"/>
      <c r="C94" s="15"/>
      <c r="E94" s="38"/>
      <c r="F94" s="93" t="str">
        <f t="shared" si="2"/>
        <v/>
      </c>
      <c r="G94" s="23"/>
      <c r="H94" s="25"/>
      <c r="I94" s="96" t="str">
        <f t="shared" si="3"/>
        <v/>
      </c>
      <c r="J94" s="107"/>
      <c r="K94" s="141"/>
      <c r="L94" s="141"/>
      <c r="M94" s="141"/>
      <c r="N94" s="141"/>
      <c r="O94" s="142"/>
    </row>
    <row r="95" spans="1:15" ht="15" customHeight="1" x14ac:dyDescent="0.15">
      <c r="A95" s="14"/>
      <c r="B95" s="8" t="s">
        <v>53</v>
      </c>
      <c r="C95" s="7"/>
      <c r="E95" s="38"/>
      <c r="F95" s="93" t="str">
        <f t="shared" si="2"/>
        <v/>
      </c>
      <c r="G95" s="23"/>
      <c r="H95" s="25"/>
      <c r="I95" s="96" t="str">
        <f t="shared" si="3"/>
        <v/>
      </c>
      <c r="J95" s="107"/>
      <c r="K95" s="141"/>
      <c r="L95" s="141"/>
      <c r="M95" s="141"/>
      <c r="N95" s="141"/>
      <c r="O95" s="142"/>
    </row>
    <row r="96" spans="1:15" ht="15" customHeight="1" x14ac:dyDescent="0.15">
      <c r="A96" s="14"/>
      <c r="B96" s="8" t="s">
        <v>54</v>
      </c>
      <c r="C96" s="7"/>
      <c r="E96" s="38"/>
      <c r="F96" s="93" t="str">
        <f t="shared" si="2"/>
        <v/>
      </c>
      <c r="G96" s="23"/>
      <c r="H96" s="25"/>
      <c r="I96" s="96" t="str">
        <f t="shared" si="3"/>
        <v/>
      </c>
      <c r="J96" s="107"/>
      <c r="K96" s="141"/>
      <c r="L96" s="141"/>
      <c r="M96" s="141"/>
      <c r="N96" s="141"/>
      <c r="O96" s="142"/>
    </row>
    <row r="97" spans="1:15" ht="15" customHeight="1" x14ac:dyDescent="0.15">
      <c r="A97" s="14"/>
      <c r="B97" s="8" t="s">
        <v>55</v>
      </c>
      <c r="C97" s="7"/>
      <c r="E97" s="38"/>
      <c r="F97" s="93" t="str">
        <f t="shared" si="2"/>
        <v/>
      </c>
      <c r="G97" s="23"/>
      <c r="H97" s="25"/>
      <c r="I97" s="96" t="str">
        <f t="shared" si="3"/>
        <v/>
      </c>
      <c r="J97" s="107"/>
      <c r="K97" s="141"/>
      <c r="L97" s="141"/>
      <c r="M97" s="141"/>
      <c r="N97" s="141"/>
      <c r="O97" s="142"/>
    </row>
    <row r="98" spans="1:15" ht="15" customHeight="1" x14ac:dyDescent="0.15">
      <c r="A98" s="14"/>
      <c r="B98" s="8"/>
      <c r="C98" s="7"/>
      <c r="E98" s="38"/>
      <c r="F98" s="93" t="str">
        <f t="shared" si="2"/>
        <v/>
      </c>
      <c r="G98" s="23"/>
      <c r="H98" s="25"/>
      <c r="I98" s="96" t="str">
        <f t="shared" si="3"/>
        <v/>
      </c>
      <c r="J98" s="107"/>
      <c r="K98" s="141"/>
      <c r="L98" s="141"/>
      <c r="M98" s="141"/>
      <c r="N98" s="141"/>
      <c r="O98" s="142"/>
    </row>
    <row r="99" spans="1:15" ht="15" customHeight="1" x14ac:dyDescent="0.15">
      <c r="A99" s="17"/>
      <c r="B99" s="17"/>
      <c r="C99" s="17"/>
      <c r="E99" s="38"/>
      <c r="F99" s="93" t="str">
        <f t="shared" si="2"/>
        <v/>
      </c>
      <c r="G99" s="23"/>
      <c r="H99" s="25"/>
      <c r="I99" s="96" t="str">
        <f t="shared" si="3"/>
        <v/>
      </c>
      <c r="J99" s="107"/>
      <c r="K99" s="141"/>
      <c r="L99" s="141"/>
      <c r="M99" s="141"/>
      <c r="N99" s="141"/>
      <c r="O99" s="142"/>
    </row>
    <row r="100" spans="1:15" ht="15" customHeight="1" x14ac:dyDescent="0.15">
      <c r="A100" s="17"/>
      <c r="B100" s="17"/>
      <c r="C100" s="17"/>
      <c r="E100" s="38"/>
      <c r="F100" s="93" t="str">
        <f t="shared" si="2"/>
        <v/>
      </c>
      <c r="G100" s="23"/>
      <c r="H100" s="25"/>
      <c r="I100" s="96" t="str">
        <f t="shared" si="3"/>
        <v/>
      </c>
      <c r="J100" s="107"/>
      <c r="K100" s="141"/>
      <c r="L100" s="141"/>
      <c r="M100" s="141"/>
      <c r="N100" s="141"/>
      <c r="O100" s="142"/>
    </row>
    <row r="101" spans="1:15" ht="15" customHeight="1" x14ac:dyDescent="0.15">
      <c r="A101" s="17"/>
      <c r="B101" s="17"/>
      <c r="C101" s="17"/>
      <c r="E101" s="38"/>
      <c r="F101" s="93" t="str">
        <f t="shared" si="2"/>
        <v/>
      </c>
      <c r="G101" s="23"/>
      <c r="H101" s="25"/>
      <c r="I101" s="96" t="str">
        <f t="shared" si="3"/>
        <v/>
      </c>
      <c r="J101" s="107"/>
      <c r="K101" s="141"/>
      <c r="L101" s="141"/>
      <c r="M101" s="141"/>
      <c r="N101" s="141"/>
      <c r="O101" s="142"/>
    </row>
    <row r="102" spans="1:15" ht="15" customHeight="1" x14ac:dyDescent="0.15">
      <c r="A102" s="17"/>
      <c r="B102" s="17"/>
      <c r="C102" s="17"/>
      <c r="E102" s="38"/>
      <c r="F102" s="93" t="str">
        <f t="shared" si="2"/>
        <v/>
      </c>
      <c r="G102" s="23"/>
      <c r="H102" s="25"/>
      <c r="I102" s="96" t="str">
        <f t="shared" si="3"/>
        <v/>
      </c>
      <c r="J102" s="107"/>
      <c r="K102" s="141"/>
      <c r="L102" s="141"/>
      <c r="M102" s="141"/>
      <c r="N102" s="141"/>
      <c r="O102" s="142"/>
    </row>
    <row r="103" spans="1:15" ht="15" customHeight="1" x14ac:dyDescent="0.15">
      <c r="A103" s="17"/>
      <c r="B103" s="17"/>
      <c r="C103" s="17"/>
      <c r="E103" s="38"/>
      <c r="F103" s="93" t="str">
        <f t="shared" si="2"/>
        <v/>
      </c>
      <c r="G103" s="23"/>
      <c r="H103" s="25"/>
      <c r="I103" s="96" t="str">
        <f t="shared" si="3"/>
        <v/>
      </c>
      <c r="J103" s="107"/>
      <c r="K103" s="141"/>
      <c r="L103" s="141"/>
      <c r="M103" s="141"/>
      <c r="N103" s="141"/>
      <c r="O103" s="142"/>
    </row>
    <row r="104" spans="1:15" ht="15" customHeight="1" x14ac:dyDescent="0.15">
      <c r="A104" s="17"/>
      <c r="B104" s="17"/>
      <c r="C104" s="17"/>
      <c r="E104" s="38"/>
      <c r="F104" s="93" t="str">
        <f t="shared" si="2"/>
        <v/>
      </c>
      <c r="G104" s="23"/>
      <c r="H104" s="25"/>
      <c r="I104" s="96" t="str">
        <f t="shared" si="3"/>
        <v/>
      </c>
      <c r="J104" s="107"/>
      <c r="K104" s="141"/>
      <c r="L104" s="141"/>
      <c r="M104" s="141"/>
      <c r="N104" s="141"/>
      <c r="O104" s="142"/>
    </row>
    <row r="105" spans="1:15" ht="15" customHeight="1" x14ac:dyDescent="0.15">
      <c r="A105" s="17"/>
      <c r="B105" s="17"/>
      <c r="C105" s="17"/>
      <c r="E105" s="38"/>
      <c r="F105" s="93" t="str">
        <f t="shared" si="2"/>
        <v/>
      </c>
      <c r="G105" s="23"/>
      <c r="H105" s="25"/>
      <c r="I105" s="96" t="str">
        <f t="shared" si="3"/>
        <v/>
      </c>
      <c r="J105" s="107"/>
      <c r="K105" s="141"/>
      <c r="L105" s="141"/>
      <c r="M105" s="141"/>
      <c r="N105" s="141"/>
      <c r="O105" s="142"/>
    </row>
    <row r="106" spans="1:15" ht="15" customHeight="1" x14ac:dyDescent="0.15">
      <c r="A106" s="17"/>
      <c r="B106" s="17"/>
      <c r="C106" s="17"/>
      <c r="E106" s="38"/>
      <c r="F106" s="93" t="str">
        <f t="shared" si="2"/>
        <v/>
      </c>
      <c r="G106" s="23"/>
      <c r="H106" s="25"/>
      <c r="I106" s="96" t="str">
        <f t="shared" si="3"/>
        <v/>
      </c>
      <c r="J106" s="107"/>
      <c r="K106" s="141"/>
      <c r="L106" s="141"/>
      <c r="M106" s="141"/>
      <c r="N106" s="141"/>
      <c r="O106" s="142"/>
    </row>
    <row r="107" spans="1:15" ht="15" customHeight="1" x14ac:dyDescent="0.15">
      <c r="A107" s="17"/>
      <c r="B107" s="17"/>
      <c r="C107" s="17"/>
      <c r="E107" s="38"/>
      <c r="F107" s="93" t="str">
        <f t="shared" si="2"/>
        <v/>
      </c>
      <c r="G107" s="23"/>
      <c r="H107" s="25"/>
      <c r="I107" s="96" t="str">
        <f t="shared" si="3"/>
        <v/>
      </c>
      <c r="J107" s="107"/>
      <c r="K107" s="141"/>
      <c r="L107" s="141"/>
      <c r="M107" s="141"/>
      <c r="N107" s="141"/>
      <c r="O107" s="142"/>
    </row>
    <row r="108" spans="1:15" ht="15" customHeight="1" x14ac:dyDescent="0.15">
      <c r="A108" s="17"/>
      <c r="B108" s="17"/>
      <c r="C108" s="17"/>
      <c r="E108" s="38"/>
      <c r="F108" s="93" t="str">
        <f t="shared" si="2"/>
        <v/>
      </c>
      <c r="G108" s="23"/>
      <c r="H108" s="25"/>
      <c r="I108" s="96" t="str">
        <f t="shared" si="3"/>
        <v/>
      </c>
      <c r="J108" s="107"/>
      <c r="K108" s="141"/>
      <c r="L108" s="141"/>
      <c r="M108" s="141"/>
      <c r="N108" s="141"/>
      <c r="O108" s="142"/>
    </row>
    <row r="109" spans="1:15" ht="15" customHeight="1" x14ac:dyDescent="0.15">
      <c r="A109" s="17"/>
      <c r="B109" s="17"/>
      <c r="C109" s="17"/>
      <c r="E109" s="38"/>
      <c r="F109" s="93" t="str">
        <f t="shared" si="2"/>
        <v/>
      </c>
      <c r="G109" s="23"/>
      <c r="H109" s="25"/>
      <c r="I109" s="96" t="str">
        <f t="shared" si="3"/>
        <v/>
      </c>
      <c r="J109" s="107"/>
      <c r="K109" s="141"/>
      <c r="L109" s="141"/>
      <c r="M109" s="141"/>
      <c r="N109" s="141"/>
      <c r="O109" s="142"/>
    </row>
    <row r="110" spans="1:15" ht="15" customHeight="1" x14ac:dyDescent="0.15">
      <c r="A110" s="17"/>
      <c r="B110" s="17"/>
      <c r="C110" s="17"/>
      <c r="E110" s="38"/>
      <c r="F110" s="93" t="str">
        <f t="shared" si="2"/>
        <v/>
      </c>
      <c r="G110" s="23"/>
      <c r="H110" s="25"/>
      <c r="I110" s="96" t="str">
        <f t="shared" si="3"/>
        <v/>
      </c>
      <c r="J110" s="107"/>
      <c r="K110" s="141"/>
      <c r="L110" s="141"/>
      <c r="M110" s="141"/>
      <c r="N110" s="141"/>
      <c r="O110" s="142"/>
    </row>
    <row r="111" spans="1:15" ht="15" customHeight="1" x14ac:dyDescent="0.15">
      <c r="A111" s="17"/>
      <c r="B111" s="17"/>
      <c r="C111" s="17"/>
      <c r="E111" s="38"/>
      <c r="F111" s="93" t="str">
        <f t="shared" si="2"/>
        <v/>
      </c>
      <c r="G111" s="23"/>
      <c r="H111" s="25"/>
      <c r="I111" s="96" t="str">
        <f t="shared" si="3"/>
        <v/>
      </c>
      <c r="J111" s="107"/>
      <c r="K111" s="141"/>
      <c r="L111" s="141"/>
      <c r="M111" s="141"/>
      <c r="N111" s="141"/>
      <c r="O111" s="142"/>
    </row>
    <row r="112" spans="1:15" ht="15" customHeight="1" x14ac:dyDescent="0.15">
      <c r="A112" s="17"/>
      <c r="B112" s="17"/>
      <c r="C112" s="17"/>
      <c r="E112" s="38"/>
      <c r="F112" s="93" t="str">
        <f t="shared" si="2"/>
        <v/>
      </c>
      <c r="G112" s="23"/>
      <c r="H112" s="25"/>
      <c r="I112" s="96" t="str">
        <f t="shared" si="3"/>
        <v/>
      </c>
      <c r="J112" s="107"/>
      <c r="K112" s="141"/>
      <c r="L112" s="141"/>
      <c r="M112" s="141"/>
      <c r="N112" s="141"/>
      <c r="O112" s="142"/>
    </row>
    <row r="113" spans="1:15" ht="15" customHeight="1" x14ac:dyDescent="0.15">
      <c r="A113" s="17"/>
      <c r="B113" s="17"/>
      <c r="C113" s="17"/>
      <c r="E113" s="38"/>
      <c r="F113" s="93" t="str">
        <f t="shared" si="2"/>
        <v/>
      </c>
      <c r="G113" s="23"/>
      <c r="H113" s="25"/>
      <c r="I113" s="96" t="str">
        <f t="shared" si="3"/>
        <v/>
      </c>
      <c r="J113" s="107"/>
      <c r="K113" s="141"/>
      <c r="L113" s="141"/>
      <c r="M113" s="141"/>
      <c r="N113" s="141"/>
      <c r="O113" s="142"/>
    </row>
    <row r="114" spans="1:15" ht="15" customHeight="1" x14ac:dyDescent="0.15">
      <c r="A114" s="17"/>
      <c r="B114" s="17"/>
      <c r="C114" s="17"/>
      <c r="E114" s="38"/>
      <c r="F114" s="93" t="str">
        <f t="shared" si="2"/>
        <v/>
      </c>
      <c r="G114" s="23"/>
      <c r="H114" s="25"/>
      <c r="I114" s="96" t="str">
        <f t="shared" si="3"/>
        <v/>
      </c>
      <c r="J114" s="107"/>
      <c r="K114" s="141"/>
      <c r="L114" s="141"/>
      <c r="M114" s="141"/>
      <c r="N114" s="141"/>
      <c r="O114" s="142"/>
    </row>
    <row r="115" spans="1:15" ht="15" customHeight="1" x14ac:dyDescent="0.15">
      <c r="A115" s="17"/>
      <c r="B115" s="17"/>
      <c r="C115" s="17"/>
      <c r="E115" s="38"/>
      <c r="F115" s="93" t="str">
        <f t="shared" si="2"/>
        <v/>
      </c>
      <c r="G115" s="23"/>
      <c r="H115" s="25"/>
      <c r="I115" s="96" t="str">
        <f t="shared" si="3"/>
        <v/>
      </c>
      <c r="J115" s="107"/>
      <c r="K115" s="141"/>
      <c r="L115" s="141"/>
      <c r="M115" s="141"/>
      <c r="N115" s="141"/>
      <c r="O115" s="142"/>
    </row>
    <row r="116" spans="1:15" ht="15" customHeight="1" x14ac:dyDescent="0.15">
      <c r="A116" s="17"/>
      <c r="B116" s="17"/>
      <c r="C116" s="17"/>
      <c r="E116" s="38"/>
      <c r="F116" s="93" t="str">
        <f t="shared" si="2"/>
        <v/>
      </c>
      <c r="G116" s="23"/>
      <c r="H116" s="25"/>
      <c r="I116" s="96" t="str">
        <f t="shared" si="3"/>
        <v/>
      </c>
      <c r="J116" s="107"/>
      <c r="K116" s="141"/>
      <c r="L116" s="141"/>
      <c r="M116" s="141"/>
      <c r="N116" s="141"/>
      <c r="O116" s="142"/>
    </row>
    <row r="117" spans="1:15" ht="15" customHeight="1" x14ac:dyDescent="0.15">
      <c r="A117" s="17"/>
      <c r="B117" s="17"/>
      <c r="C117" s="17"/>
      <c r="E117" s="38"/>
      <c r="F117" s="93" t="str">
        <f t="shared" si="2"/>
        <v/>
      </c>
      <c r="G117" s="23"/>
      <c r="H117" s="25"/>
      <c r="I117" s="96" t="str">
        <f t="shared" si="3"/>
        <v/>
      </c>
      <c r="J117" s="107"/>
      <c r="K117" s="141"/>
      <c r="L117" s="141"/>
      <c r="M117" s="141"/>
      <c r="N117" s="141"/>
      <c r="O117" s="142"/>
    </row>
    <row r="118" spans="1:15" ht="15" customHeight="1" x14ac:dyDescent="0.15">
      <c r="A118" s="17"/>
      <c r="B118" s="17"/>
      <c r="C118" s="17"/>
      <c r="E118" s="38"/>
      <c r="F118" s="93" t="str">
        <f t="shared" si="2"/>
        <v/>
      </c>
      <c r="G118" s="23"/>
      <c r="H118" s="25"/>
      <c r="I118" s="96" t="str">
        <f t="shared" si="3"/>
        <v/>
      </c>
      <c r="J118" s="107"/>
      <c r="K118" s="141"/>
      <c r="L118" s="141"/>
      <c r="M118" s="141"/>
      <c r="N118" s="141"/>
      <c r="O118" s="142"/>
    </row>
    <row r="119" spans="1:15" ht="15" customHeight="1" x14ac:dyDescent="0.15">
      <c r="A119" s="17"/>
      <c r="B119" s="17"/>
      <c r="C119" s="17"/>
      <c r="E119" s="38"/>
      <c r="F119" s="93" t="str">
        <f t="shared" si="2"/>
        <v/>
      </c>
      <c r="G119" s="23"/>
      <c r="H119" s="25"/>
      <c r="I119" s="96" t="str">
        <f t="shared" si="3"/>
        <v/>
      </c>
      <c r="J119" s="107"/>
      <c r="K119" s="141"/>
      <c r="L119" s="141"/>
      <c r="M119" s="141"/>
      <c r="N119" s="141"/>
      <c r="O119" s="142"/>
    </row>
    <row r="120" spans="1:15" ht="15" customHeight="1" x14ac:dyDescent="0.15">
      <c r="A120" s="17"/>
      <c r="B120" s="17"/>
      <c r="C120" s="17"/>
      <c r="E120" s="38"/>
      <c r="F120" s="93" t="str">
        <f t="shared" si="2"/>
        <v/>
      </c>
      <c r="G120" s="23"/>
      <c r="H120" s="25"/>
      <c r="I120" s="96" t="str">
        <f t="shared" si="3"/>
        <v/>
      </c>
      <c r="J120" s="107"/>
      <c r="K120" s="141"/>
      <c r="L120" s="141"/>
      <c r="M120" s="141"/>
      <c r="N120" s="141"/>
      <c r="O120" s="142"/>
    </row>
    <row r="121" spans="1:15" ht="15" customHeight="1" x14ac:dyDescent="0.15">
      <c r="A121" s="17"/>
      <c r="B121" s="17"/>
      <c r="C121" s="17"/>
      <c r="E121" s="38"/>
      <c r="F121" s="93" t="str">
        <f t="shared" si="2"/>
        <v/>
      </c>
      <c r="G121" s="23"/>
      <c r="H121" s="25"/>
      <c r="I121" s="96" t="str">
        <f t="shared" si="3"/>
        <v/>
      </c>
      <c r="J121" s="107"/>
      <c r="K121" s="141"/>
      <c r="L121" s="141"/>
      <c r="M121" s="141"/>
      <c r="N121" s="141"/>
      <c r="O121" s="142"/>
    </row>
    <row r="122" spans="1:15" ht="15" customHeight="1" x14ac:dyDescent="0.15">
      <c r="A122" s="17"/>
      <c r="B122" s="17"/>
      <c r="C122" s="17"/>
      <c r="E122" s="38"/>
      <c r="F122" s="93" t="str">
        <f t="shared" si="2"/>
        <v/>
      </c>
      <c r="G122" s="23"/>
      <c r="H122" s="25"/>
      <c r="I122" s="96" t="str">
        <f t="shared" si="3"/>
        <v/>
      </c>
      <c r="J122" s="107"/>
      <c r="K122" s="141"/>
      <c r="L122" s="141"/>
      <c r="M122" s="141"/>
      <c r="N122" s="141"/>
      <c r="O122" s="142"/>
    </row>
    <row r="123" spans="1:15" ht="15" customHeight="1" x14ac:dyDescent="0.15">
      <c r="A123" s="17"/>
      <c r="B123" s="17"/>
      <c r="C123" s="17"/>
      <c r="E123" s="38"/>
      <c r="F123" s="93" t="str">
        <f t="shared" si="2"/>
        <v/>
      </c>
      <c r="G123" s="23"/>
      <c r="H123" s="25"/>
      <c r="I123" s="96" t="str">
        <f t="shared" si="3"/>
        <v/>
      </c>
      <c r="J123" s="107"/>
      <c r="K123" s="141"/>
      <c r="L123" s="141"/>
      <c r="M123" s="141"/>
      <c r="N123" s="141"/>
      <c r="O123" s="142"/>
    </row>
    <row r="124" spans="1:15" ht="15" customHeight="1" x14ac:dyDescent="0.15">
      <c r="A124" s="17"/>
      <c r="B124" s="17"/>
      <c r="C124" s="17"/>
      <c r="E124" s="38"/>
      <c r="F124" s="93" t="str">
        <f t="shared" si="2"/>
        <v/>
      </c>
      <c r="G124" s="23"/>
      <c r="H124" s="25"/>
      <c r="I124" s="96" t="str">
        <f t="shared" si="3"/>
        <v/>
      </c>
      <c r="J124" s="107"/>
      <c r="K124" s="141"/>
      <c r="L124" s="141"/>
      <c r="M124" s="141"/>
      <c r="N124" s="141"/>
      <c r="O124" s="142"/>
    </row>
    <row r="125" spans="1:15" ht="15" customHeight="1" x14ac:dyDescent="0.15">
      <c r="A125" s="17"/>
      <c r="B125" s="17"/>
      <c r="C125" s="17"/>
      <c r="E125" s="38"/>
      <c r="F125" s="93" t="str">
        <f t="shared" si="2"/>
        <v/>
      </c>
      <c r="G125" s="23"/>
      <c r="H125" s="25"/>
      <c r="I125" s="96" t="str">
        <f t="shared" si="3"/>
        <v/>
      </c>
      <c r="J125" s="107"/>
      <c r="K125" s="141"/>
      <c r="L125" s="141"/>
      <c r="M125" s="141"/>
      <c r="N125" s="141"/>
      <c r="O125" s="142"/>
    </row>
    <row r="126" spans="1:15" ht="15" customHeight="1" x14ac:dyDescent="0.15">
      <c r="A126" s="17"/>
      <c r="B126" s="17"/>
      <c r="C126" s="17"/>
      <c r="E126" s="38"/>
      <c r="F126" s="93" t="str">
        <f t="shared" si="2"/>
        <v/>
      </c>
      <c r="G126" s="23"/>
      <c r="H126" s="25"/>
      <c r="I126" s="96" t="str">
        <f t="shared" si="3"/>
        <v/>
      </c>
      <c r="J126" s="107"/>
      <c r="K126" s="141"/>
      <c r="L126" s="141"/>
      <c r="M126" s="141"/>
      <c r="N126" s="141"/>
      <c r="O126" s="142"/>
    </row>
    <row r="127" spans="1:15" ht="15" customHeight="1" x14ac:dyDescent="0.15">
      <c r="A127" s="17"/>
      <c r="B127" s="17"/>
      <c r="C127" s="17"/>
      <c r="E127" s="38"/>
      <c r="F127" s="93" t="str">
        <f t="shared" si="2"/>
        <v/>
      </c>
      <c r="G127" s="23"/>
      <c r="H127" s="25"/>
      <c r="I127" s="96" t="str">
        <f t="shared" si="3"/>
        <v/>
      </c>
      <c r="J127" s="107"/>
      <c r="K127" s="141"/>
      <c r="L127" s="141"/>
      <c r="M127" s="141"/>
      <c r="N127" s="141"/>
      <c r="O127" s="142"/>
    </row>
    <row r="128" spans="1:15" ht="15" customHeight="1" x14ac:dyDescent="0.15">
      <c r="A128" s="17"/>
      <c r="B128" s="17"/>
      <c r="C128" s="17"/>
      <c r="E128" s="38"/>
      <c r="F128" s="93" t="str">
        <f t="shared" si="2"/>
        <v/>
      </c>
      <c r="G128" s="23"/>
      <c r="H128" s="25"/>
      <c r="I128" s="96" t="str">
        <f t="shared" si="3"/>
        <v/>
      </c>
      <c r="J128" s="107"/>
      <c r="K128" s="141"/>
      <c r="L128" s="141"/>
      <c r="M128" s="141"/>
      <c r="N128" s="141"/>
      <c r="O128" s="142"/>
    </row>
    <row r="129" spans="1:15" ht="15" customHeight="1" x14ac:dyDescent="0.15">
      <c r="A129" s="17"/>
      <c r="B129" s="17"/>
      <c r="C129" s="17"/>
      <c r="E129" s="38"/>
      <c r="F129" s="93" t="str">
        <f t="shared" si="2"/>
        <v/>
      </c>
      <c r="G129" s="23"/>
      <c r="H129" s="25"/>
      <c r="I129" s="96" t="str">
        <f t="shared" si="3"/>
        <v/>
      </c>
      <c r="J129" s="107"/>
      <c r="K129" s="141"/>
      <c r="L129" s="141"/>
      <c r="M129" s="141"/>
      <c r="N129" s="141"/>
      <c r="O129" s="142"/>
    </row>
    <row r="130" spans="1:15" ht="15" customHeight="1" x14ac:dyDescent="0.15">
      <c r="A130" s="17"/>
      <c r="B130" s="17"/>
      <c r="C130" s="17"/>
      <c r="E130" s="38"/>
      <c r="F130" s="93" t="str">
        <f t="shared" si="2"/>
        <v/>
      </c>
      <c r="G130" s="23"/>
      <c r="H130" s="25"/>
      <c r="I130" s="96" t="str">
        <f t="shared" si="3"/>
        <v/>
      </c>
      <c r="J130" s="107"/>
      <c r="K130" s="141"/>
      <c r="L130" s="141"/>
      <c r="M130" s="141"/>
      <c r="N130" s="141"/>
      <c r="O130" s="142"/>
    </row>
    <row r="131" spans="1:15" ht="15" customHeight="1" x14ac:dyDescent="0.15">
      <c r="A131" s="17"/>
      <c r="B131" s="17"/>
      <c r="C131" s="17"/>
      <c r="E131" s="38"/>
      <c r="F131" s="93" t="str">
        <f t="shared" si="2"/>
        <v/>
      </c>
      <c r="G131" s="23"/>
      <c r="H131" s="25"/>
      <c r="I131" s="96" t="str">
        <f t="shared" si="3"/>
        <v/>
      </c>
      <c r="J131" s="107"/>
      <c r="K131" s="141"/>
      <c r="L131" s="141"/>
      <c r="M131" s="141"/>
      <c r="N131" s="141"/>
      <c r="O131" s="142"/>
    </row>
    <row r="132" spans="1:15" ht="15" customHeight="1" x14ac:dyDescent="0.15">
      <c r="A132" s="17"/>
      <c r="B132" s="17"/>
      <c r="C132" s="17"/>
      <c r="E132" s="38"/>
      <c r="F132" s="93" t="str">
        <f t="shared" si="2"/>
        <v/>
      </c>
      <c r="G132" s="23"/>
      <c r="H132" s="25"/>
      <c r="I132" s="96" t="str">
        <f t="shared" si="3"/>
        <v/>
      </c>
      <c r="J132" s="107"/>
      <c r="K132" s="141"/>
      <c r="L132" s="141"/>
      <c r="M132" s="141"/>
      <c r="N132" s="141"/>
      <c r="O132" s="142"/>
    </row>
    <row r="133" spans="1:15" ht="15" customHeight="1" x14ac:dyDescent="0.15">
      <c r="A133" s="17"/>
      <c r="B133" s="17"/>
      <c r="C133" s="17"/>
      <c r="E133" s="38"/>
      <c r="F133" s="93" t="str">
        <f t="shared" si="2"/>
        <v/>
      </c>
      <c r="G133" s="23"/>
      <c r="H133" s="25"/>
      <c r="I133" s="96" t="str">
        <f t="shared" si="3"/>
        <v/>
      </c>
      <c r="J133" s="107"/>
      <c r="K133" s="141"/>
      <c r="L133" s="141"/>
      <c r="M133" s="141"/>
      <c r="N133" s="141"/>
      <c r="O133" s="142"/>
    </row>
    <row r="134" spans="1:15" ht="15" customHeight="1" x14ac:dyDescent="0.15">
      <c r="A134" s="17"/>
      <c r="B134" s="17"/>
      <c r="C134" s="17"/>
      <c r="E134" s="38"/>
      <c r="F134" s="93" t="str">
        <f t="shared" si="2"/>
        <v/>
      </c>
      <c r="G134" s="23"/>
      <c r="H134" s="25"/>
      <c r="I134" s="96" t="str">
        <f t="shared" si="3"/>
        <v/>
      </c>
      <c r="J134" s="107"/>
      <c r="K134" s="141"/>
      <c r="L134" s="141"/>
      <c r="M134" s="141"/>
      <c r="N134" s="141"/>
      <c r="O134" s="142"/>
    </row>
    <row r="135" spans="1:15" ht="15" customHeight="1" x14ac:dyDescent="0.15">
      <c r="A135" s="17"/>
      <c r="B135" s="17"/>
      <c r="C135" s="17"/>
      <c r="E135" s="38"/>
      <c r="F135" s="93" t="str">
        <f t="shared" si="2"/>
        <v/>
      </c>
      <c r="G135" s="23"/>
      <c r="H135" s="25"/>
      <c r="I135" s="96" t="str">
        <f t="shared" si="3"/>
        <v/>
      </c>
      <c r="J135" s="107"/>
      <c r="K135" s="141"/>
      <c r="L135" s="141"/>
      <c r="M135" s="141"/>
      <c r="N135" s="141"/>
      <c r="O135" s="142"/>
    </row>
    <row r="136" spans="1:15" ht="15" customHeight="1" x14ac:dyDescent="0.15">
      <c r="A136" s="17"/>
      <c r="B136" s="17"/>
      <c r="C136" s="17"/>
      <c r="E136" s="38"/>
      <c r="F136" s="93" t="str">
        <f t="shared" si="2"/>
        <v/>
      </c>
      <c r="G136" s="23"/>
      <c r="H136" s="25"/>
      <c r="I136" s="96" t="str">
        <f t="shared" si="3"/>
        <v/>
      </c>
      <c r="J136" s="107"/>
      <c r="K136" s="141"/>
      <c r="L136" s="141"/>
      <c r="M136" s="141"/>
      <c r="N136" s="141"/>
      <c r="O136" s="142"/>
    </row>
    <row r="137" spans="1:15" ht="15" customHeight="1" x14ac:dyDescent="0.15">
      <c r="A137" s="17"/>
      <c r="B137" s="17"/>
      <c r="C137" s="17"/>
      <c r="E137" s="38"/>
      <c r="F137" s="93" t="str">
        <f t="shared" si="2"/>
        <v/>
      </c>
      <c r="G137" s="23"/>
      <c r="H137" s="25"/>
      <c r="I137" s="96" t="str">
        <f t="shared" si="3"/>
        <v/>
      </c>
      <c r="J137" s="107"/>
      <c r="K137" s="141"/>
      <c r="L137" s="141"/>
      <c r="M137" s="141"/>
      <c r="N137" s="141"/>
      <c r="O137" s="142"/>
    </row>
    <row r="138" spans="1:15" ht="15" customHeight="1" x14ac:dyDescent="0.15">
      <c r="A138" s="17"/>
      <c r="B138" s="17"/>
      <c r="C138" s="17"/>
      <c r="E138" s="38"/>
      <c r="F138" s="93" t="str">
        <f t="shared" si="2"/>
        <v/>
      </c>
      <c r="G138" s="23"/>
      <c r="H138" s="25"/>
      <c r="I138" s="96" t="str">
        <f t="shared" si="3"/>
        <v/>
      </c>
      <c r="J138" s="107"/>
      <c r="K138" s="141"/>
      <c r="L138" s="141"/>
      <c r="M138" s="141"/>
      <c r="N138" s="141"/>
      <c r="O138" s="142"/>
    </row>
    <row r="139" spans="1:15" ht="15" customHeight="1" x14ac:dyDescent="0.15">
      <c r="A139" s="17"/>
      <c r="B139" s="17"/>
      <c r="C139" s="17"/>
      <c r="E139" s="38"/>
      <c r="F139" s="93" t="str">
        <f t="shared" si="2"/>
        <v/>
      </c>
      <c r="G139" s="23"/>
      <c r="H139" s="25"/>
      <c r="I139" s="96" t="str">
        <f t="shared" si="3"/>
        <v/>
      </c>
      <c r="J139" s="107"/>
      <c r="K139" s="141"/>
      <c r="L139" s="141"/>
      <c r="M139" s="141"/>
      <c r="N139" s="141"/>
      <c r="O139" s="142"/>
    </row>
    <row r="140" spans="1:15" ht="15" customHeight="1" x14ac:dyDescent="0.15">
      <c r="A140" s="17"/>
      <c r="B140" s="17"/>
      <c r="C140" s="17"/>
      <c r="E140" s="38"/>
      <c r="F140" s="93" t="str">
        <f t="shared" si="2"/>
        <v/>
      </c>
      <c r="G140" s="23"/>
      <c r="H140" s="25"/>
      <c r="I140" s="96" t="str">
        <f t="shared" si="3"/>
        <v/>
      </c>
      <c r="J140" s="107"/>
      <c r="K140" s="141"/>
      <c r="L140" s="141"/>
      <c r="M140" s="141"/>
      <c r="N140" s="141"/>
      <c r="O140" s="142"/>
    </row>
    <row r="141" spans="1:15" ht="15" customHeight="1" x14ac:dyDescent="0.15">
      <c r="A141" s="17"/>
      <c r="B141" s="17"/>
      <c r="C141" s="17"/>
      <c r="E141" s="38"/>
      <c r="F141" s="93" t="str">
        <f t="shared" si="2"/>
        <v/>
      </c>
      <c r="G141" s="23"/>
      <c r="H141" s="25"/>
      <c r="I141" s="96" t="str">
        <f t="shared" si="3"/>
        <v/>
      </c>
      <c r="J141" s="107"/>
      <c r="K141" s="141"/>
      <c r="L141" s="141"/>
      <c r="M141" s="141"/>
      <c r="N141" s="141"/>
      <c r="O141" s="142"/>
    </row>
    <row r="142" spans="1:15" ht="15" customHeight="1" x14ac:dyDescent="0.15">
      <c r="A142" s="17"/>
      <c r="B142" s="17"/>
      <c r="C142" s="17"/>
      <c r="E142" s="38"/>
      <c r="F142" s="93" t="str">
        <f t="shared" si="2"/>
        <v/>
      </c>
      <c r="G142" s="23"/>
      <c r="H142" s="25"/>
      <c r="I142" s="96" t="str">
        <f t="shared" si="3"/>
        <v/>
      </c>
      <c r="J142" s="107"/>
      <c r="K142" s="141"/>
      <c r="L142" s="141"/>
      <c r="M142" s="141"/>
      <c r="N142" s="141"/>
      <c r="O142" s="142"/>
    </row>
    <row r="143" spans="1:15" ht="15" customHeight="1" x14ac:dyDescent="0.15">
      <c r="A143" s="17"/>
      <c r="B143" s="17"/>
      <c r="C143" s="17"/>
      <c r="E143" s="38"/>
      <c r="F143" s="93" t="str">
        <f t="shared" si="2"/>
        <v/>
      </c>
      <c r="G143" s="23"/>
      <c r="H143" s="25"/>
      <c r="I143" s="96" t="str">
        <f t="shared" si="3"/>
        <v/>
      </c>
      <c r="J143" s="107"/>
      <c r="K143" s="141"/>
      <c r="L143" s="141"/>
      <c r="M143" s="141"/>
      <c r="N143" s="141"/>
      <c r="O143" s="142"/>
    </row>
    <row r="144" spans="1:15" ht="15" customHeight="1" x14ac:dyDescent="0.15">
      <c r="A144" s="17"/>
      <c r="B144" s="17"/>
      <c r="C144" s="17"/>
      <c r="E144" s="38"/>
      <c r="F144" s="93" t="str">
        <f t="shared" si="2"/>
        <v/>
      </c>
      <c r="G144" s="23"/>
      <c r="H144" s="25"/>
      <c r="I144" s="96" t="str">
        <f t="shared" si="3"/>
        <v/>
      </c>
      <c r="J144" s="107"/>
      <c r="K144" s="141"/>
      <c r="L144" s="141"/>
      <c r="M144" s="141"/>
      <c r="N144" s="141"/>
      <c r="O144" s="142"/>
    </row>
    <row r="145" spans="1:15" ht="15" customHeight="1" x14ac:dyDescent="0.15">
      <c r="A145" s="17"/>
      <c r="B145" s="17"/>
      <c r="C145" s="17"/>
      <c r="E145" s="38"/>
      <c r="F145" s="93" t="str">
        <f t="shared" si="2"/>
        <v/>
      </c>
      <c r="G145" s="23"/>
      <c r="H145" s="25"/>
      <c r="I145" s="96" t="str">
        <f t="shared" si="3"/>
        <v/>
      </c>
      <c r="J145" s="107"/>
      <c r="K145" s="141"/>
      <c r="L145" s="141"/>
      <c r="M145" s="141"/>
      <c r="N145" s="141"/>
      <c r="O145" s="142"/>
    </row>
    <row r="146" spans="1:15" ht="15" customHeight="1" x14ac:dyDescent="0.15">
      <c r="A146" s="17"/>
      <c r="B146" s="17"/>
      <c r="C146" s="17"/>
      <c r="E146" s="38"/>
      <c r="F146" s="93" t="str">
        <f t="shared" ref="F146:F209" si="4">IF(E146="","",TEXT(E146,"aaa"))</f>
        <v/>
      </c>
      <c r="G146" s="23"/>
      <c r="H146" s="25"/>
      <c r="I146" s="96" t="str">
        <f t="shared" si="3"/>
        <v/>
      </c>
      <c r="J146" s="107"/>
      <c r="K146" s="141"/>
      <c r="L146" s="141"/>
      <c r="M146" s="141"/>
      <c r="N146" s="141"/>
      <c r="O146" s="142"/>
    </row>
    <row r="147" spans="1:15" ht="15" customHeight="1" x14ac:dyDescent="0.15">
      <c r="A147" s="17"/>
      <c r="B147" s="17"/>
      <c r="C147" s="17"/>
      <c r="E147" s="38"/>
      <c r="F147" s="93" t="str">
        <f t="shared" si="4"/>
        <v/>
      </c>
      <c r="G147" s="23"/>
      <c r="H147" s="25"/>
      <c r="I147" s="96" t="str">
        <f t="shared" si="3"/>
        <v/>
      </c>
      <c r="J147" s="107"/>
      <c r="K147" s="141"/>
      <c r="L147" s="141"/>
      <c r="M147" s="141"/>
      <c r="N147" s="141"/>
      <c r="O147" s="142"/>
    </row>
    <row r="148" spans="1:15" ht="15" customHeight="1" x14ac:dyDescent="0.15">
      <c r="A148" s="17"/>
      <c r="B148" s="17"/>
      <c r="C148" s="17"/>
      <c r="E148" s="38"/>
      <c r="F148" s="93" t="str">
        <f t="shared" si="4"/>
        <v/>
      </c>
      <c r="G148" s="23"/>
      <c r="H148" s="25"/>
      <c r="I148" s="96" t="str">
        <f t="shared" ref="I148:I211" si="5">IF(H148="","",I147-H148)</f>
        <v/>
      </c>
      <c r="J148" s="107"/>
      <c r="K148" s="141"/>
      <c r="L148" s="141"/>
      <c r="M148" s="141"/>
      <c r="N148" s="141"/>
      <c r="O148" s="142"/>
    </row>
    <row r="149" spans="1:15" ht="15" customHeight="1" x14ac:dyDescent="0.15">
      <c r="A149" s="17"/>
      <c r="B149" s="17"/>
      <c r="C149" s="17"/>
      <c r="E149" s="38"/>
      <c r="F149" s="93" t="str">
        <f t="shared" si="4"/>
        <v/>
      </c>
      <c r="G149" s="23"/>
      <c r="H149" s="25"/>
      <c r="I149" s="96" t="str">
        <f t="shared" si="5"/>
        <v/>
      </c>
      <c r="J149" s="107"/>
      <c r="K149" s="141"/>
      <c r="L149" s="141"/>
      <c r="M149" s="141"/>
      <c r="N149" s="141"/>
      <c r="O149" s="142"/>
    </row>
    <row r="150" spans="1:15" ht="15" customHeight="1" x14ac:dyDescent="0.15">
      <c r="A150" s="17"/>
      <c r="B150" s="17"/>
      <c r="C150" s="17"/>
      <c r="E150" s="38"/>
      <c r="F150" s="93" t="str">
        <f t="shared" si="4"/>
        <v/>
      </c>
      <c r="G150" s="23"/>
      <c r="H150" s="25"/>
      <c r="I150" s="96" t="str">
        <f t="shared" si="5"/>
        <v/>
      </c>
      <c r="J150" s="107"/>
      <c r="K150" s="141"/>
      <c r="L150" s="141"/>
      <c r="M150" s="141"/>
      <c r="N150" s="141"/>
      <c r="O150" s="142"/>
    </row>
    <row r="151" spans="1:15" ht="15" customHeight="1" x14ac:dyDescent="0.15">
      <c r="A151" s="17"/>
      <c r="B151" s="17"/>
      <c r="C151" s="17"/>
      <c r="E151" s="38"/>
      <c r="F151" s="93" t="str">
        <f t="shared" si="4"/>
        <v/>
      </c>
      <c r="G151" s="23"/>
      <c r="H151" s="25"/>
      <c r="I151" s="96" t="str">
        <f t="shared" si="5"/>
        <v/>
      </c>
      <c r="J151" s="107"/>
      <c r="K151" s="141"/>
      <c r="L151" s="141"/>
      <c r="M151" s="141"/>
      <c r="N151" s="141"/>
      <c r="O151" s="142"/>
    </row>
    <row r="152" spans="1:15" ht="15" customHeight="1" x14ac:dyDescent="0.15">
      <c r="A152" s="17"/>
      <c r="B152" s="17"/>
      <c r="C152" s="17"/>
      <c r="E152" s="38"/>
      <c r="F152" s="93" t="str">
        <f t="shared" si="4"/>
        <v/>
      </c>
      <c r="G152" s="23"/>
      <c r="H152" s="25"/>
      <c r="I152" s="96" t="str">
        <f t="shared" si="5"/>
        <v/>
      </c>
      <c r="J152" s="107"/>
      <c r="K152" s="141"/>
      <c r="L152" s="141"/>
      <c r="M152" s="141"/>
      <c r="N152" s="141"/>
      <c r="O152" s="142"/>
    </row>
    <row r="153" spans="1:15" ht="15" customHeight="1" x14ac:dyDescent="0.15">
      <c r="A153" s="17"/>
      <c r="B153" s="17"/>
      <c r="C153" s="17"/>
      <c r="E153" s="38"/>
      <c r="F153" s="93" t="str">
        <f t="shared" si="4"/>
        <v/>
      </c>
      <c r="G153" s="23"/>
      <c r="H153" s="25"/>
      <c r="I153" s="96" t="str">
        <f t="shared" si="5"/>
        <v/>
      </c>
      <c r="J153" s="107"/>
      <c r="K153" s="141"/>
      <c r="L153" s="141"/>
      <c r="M153" s="141"/>
      <c r="N153" s="141"/>
      <c r="O153" s="142"/>
    </row>
    <row r="154" spans="1:15" ht="15" customHeight="1" x14ac:dyDescent="0.15">
      <c r="A154" s="17"/>
      <c r="B154" s="17"/>
      <c r="C154" s="17"/>
      <c r="E154" s="38"/>
      <c r="F154" s="93" t="str">
        <f t="shared" si="4"/>
        <v/>
      </c>
      <c r="G154" s="23"/>
      <c r="H154" s="25"/>
      <c r="I154" s="96" t="str">
        <f t="shared" si="5"/>
        <v/>
      </c>
      <c r="J154" s="107"/>
      <c r="K154" s="141"/>
      <c r="L154" s="141"/>
      <c r="M154" s="141"/>
      <c r="N154" s="141"/>
      <c r="O154" s="142"/>
    </row>
    <row r="155" spans="1:15" ht="15" customHeight="1" x14ac:dyDescent="0.15">
      <c r="A155" s="17"/>
      <c r="B155" s="17"/>
      <c r="C155" s="17"/>
      <c r="E155" s="38"/>
      <c r="F155" s="93" t="str">
        <f t="shared" si="4"/>
        <v/>
      </c>
      <c r="G155" s="23"/>
      <c r="H155" s="25"/>
      <c r="I155" s="96" t="str">
        <f t="shared" si="5"/>
        <v/>
      </c>
      <c r="J155" s="107"/>
      <c r="K155" s="141"/>
      <c r="L155" s="141"/>
      <c r="M155" s="141"/>
      <c r="N155" s="141"/>
      <c r="O155" s="142"/>
    </row>
    <row r="156" spans="1:15" ht="15" customHeight="1" x14ac:dyDescent="0.15">
      <c r="A156" s="17"/>
      <c r="B156" s="17"/>
      <c r="C156" s="17"/>
      <c r="E156" s="38"/>
      <c r="F156" s="93" t="str">
        <f t="shared" si="4"/>
        <v/>
      </c>
      <c r="G156" s="23"/>
      <c r="H156" s="25"/>
      <c r="I156" s="96" t="str">
        <f t="shared" si="5"/>
        <v/>
      </c>
      <c r="J156" s="107"/>
      <c r="K156" s="141"/>
      <c r="L156" s="141"/>
      <c r="M156" s="141"/>
      <c r="N156" s="141"/>
      <c r="O156" s="142"/>
    </row>
    <row r="157" spans="1:15" ht="15" customHeight="1" x14ac:dyDescent="0.15">
      <c r="A157" s="17"/>
      <c r="B157" s="17"/>
      <c r="C157" s="17"/>
      <c r="E157" s="38"/>
      <c r="F157" s="93" t="str">
        <f t="shared" si="4"/>
        <v/>
      </c>
      <c r="G157" s="23"/>
      <c r="H157" s="25"/>
      <c r="I157" s="96" t="str">
        <f t="shared" si="5"/>
        <v/>
      </c>
      <c r="J157" s="107"/>
      <c r="K157" s="141"/>
      <c r="L157" s="141"/>
      <c r="M157" s="141"/>
      <c r="N157" s="141"/>
      <c r="O157" s="142"/>
    </row>
    <row r="158" spans="1:15" ht="15" customHeight="1" x14ac:dyDescent="0.15">
      <c r="A158" s="17"/>
      <c r="B158" s="17"/>
      <c r="C158" s="17"/>
      <c r="E158" s="38"/>
      <c r="F158" s="93" t="str">
        <f t="shared" si="4"/>
        <v/>
      </c>
      <c r="G158" s="23"/>
      <c r="H158" s="25"/>
      <c r="I158" s="96" t="str">
        <f t="shared" si="5"/>
        <v/>
      </c>
      <c r="J158" s="107"/>
      <c r="K158" s="141"/>
      <c r="L158" s="141"/>
      <c r="M158" s="141"/>
      <c r="N158" s="141"/>
      <c r="O158" s="142"/>
    </row>
    <row r="159" spans="1:15" ht="15" customHeight="1" x14ac:dyDescent="0.15">
      <c r="A159" s="17"/>
      <c r="B159" s="17"/>
      <c r="C159" s="17"/>
      <c r="E159" s="38"/>
      <c r="F159" s="93" t="str">
        <f t="shared" si="4"/>
        <v/>
      </c>
      <c r="G159" s="23"/>
      <c r="H159" s="25"/>
      <c r="I159" s="96" t="str">
        <f t="shared" si="5"/>
        <v/>
      </c>
      <c r="J159" s="107"/>
      <c r="K159" s="141"/>
      <c r="L159" s="141"/>
      <c r="M159" s="141"/>
      <c r="N159" s="141"/>
      <c r="O159" s="142"/>
    </row>
    <row r="160" spans="1:15" ht="15" customHeight="1" x14ac:dyDescent="0.15">
      <c r="A160" s="17"/>
      <c r="B160" s="17"/>
      <c r="C160" s="17"/>
      <c r="E160" s="38"/>
      <c r="F160" s="93" t="str">
        <f t="shared" si="4"/>
        <v/>
      </c>
      <c r="G160" s="23"/>
      <c r="H160" s="25"/>
      <c r="I160" s="96" t="str">
        <f t="shared" si="5"/>
        <v/>
      </c>
      <c r="J160" s="107"/>
      <c r="K160" s="141"/>
      <c r="L160" s="141"/>
      <c r="M160" s="141"/>
      <c r="N160" s="141"/>
      <c r="O160" s="142"/>
    </row>
    <row r="161" spans="1:15" ht="15" customHeight="1" x14ac:dyDescent="0.15">
      <c r="A161" s="17"/>
      <c r="B161" s="17"/>
      <c r="C161" s="17"/>
      <c r="E161" s="38"/>
      <c r="F161" s="93" t="str">
        <f t="shared" si="4"/>
        <v/>
      </c>
      <c r="G161" s="23"/>
      <c r="H161" s="25"/>
      <c r="I161" s="96" t="str">
        <f t="shared" si="5"/>
        <v/>
      </c>
      <c r="J161" s="107"/>
      <c r="K161" s="141"/>
      <c r="L161" s="141"/>
      <c r="M161" s="141"/>
      <c r="N161" s="141"/>
      <c r="O161" s="142"/>
    </row>
    <row r="162" spans="1:15" ht="15" customHeight="1" x14ac:dyDescent="0.15">
      <c r="A162" s="17"/>
      <c r="B162" s="17"/>
      <c r="C162" s="17"/>
      <c r="E162" s="38"/>
      <c r="F162" s="93" t="str">
        <f t="shared" si="4"/>
        <v/>
      </c>
      <c r="G162" s="23"/>
      <c r="H162" s="25"/>
      <c r="I162" s="96" t="str">
        <f t="shared" si="5"/>
        <v/>
      </c>
      <c r="J162" s="107"/>
      <c r="K162" s="141"/>
      <c r="L162" s="141"/>
      <c r="M162" s="141"/>
      <c r="N162" s="141"/>
      <c r="O162" s="142"/>
    </row>
    <row r="163" spans="1:15" ht="15" customHeight="1" x14ac:dyDescent="0.15">
      <c r="A163" s="17"/>
      <c r="B163" s="17"/>
      <c r="C163" s="17"/>
      <c r="E163" s="38"/>
      <c r="F163" s="93" t="str">
        <f t="shared" si="4"/>
        <v/>
      </c>
      <c r="G163" s="23"/>
      <c r="H163" s="25"/>
      <c r="I163" s="96" t="str">
        <f t="shared" si="5"/>
        <v/>
      </c>
      <c r="J163" s="107"/>
      <c r="K163" s="141"/>
      <c r="L163" s="141"/>
      <c r="M163" s="141"/>
      <c r="N163" s="141"/>
      <c r="O163" s="142"/>
    </row>
    <row r="164" spans="1:15" ht="15" customHeight="1" x14ac:dyDescent="0.15">
      <c r="A164" s="17"/>
      <c r="B164" s="17"/>
      <c r="C164" s="17"/>
      <c r="E164" s="38"/>
      <c r="F164" s="93" t="str">
        <f t="shared" si="4"/>
        <v/>
      </c>
      <c r="G164" s="23"/>
      <c r="H164" s="25"/>
      <c r="I164" s="96" t="str">
        <f t="shared" si="5"/>
        <v/>
      </c>
      <c r="J164" s="107"/>
      <c r="K164" s="141"/>
      <c r="L164" s="141"/>
      <c r="M164" s="141"/>
      <c r="N164" s="141"/>
      <c r="O164" s="142"/>
    </row>
    <row r="165" spans="1:15" ht="15" customHeight="1" x14ac:dyDescent="0.15">
      <c r="A165" s="17"/>
      <c r="B165" s="17"/>
      <c r="C165" s="17"/>
      <c r="E165" s="38"/>
      <c r="F165" s="93" t="str">
        <f t="shared" si="4"/>
        <v/>
      </c>
      <c r="G165" s="23"/>
      <c r="H165" s="25"/>
      <c r="I165" s="96" t="str">
        <f t="shared" si="5"/>
        <v/>
      </c>
      <c r="J165" s="107"/>
      <c r="K165" s="141"/>
      <c r="L165" s="141"/>
      <c r="M165" s="141"/>
      <c r="N165" s="141"/>
      <c r="O165" s="142"/>
    </row>
    <row r="166" spans="1:15" ht="15" customHeight="1" x14ac:dyDescent="0.15">
      <c r="A166" s="17"/>
      <c r="B166" s="17"/>
      <c r="C166" s="17"/>
      <c r="E166" s="38"/>
      <c r="F166" s="93" t="str">
        <f t="shared" si="4"/>
        <v/>
      </c>
      <c r="G166" s="23"/>
      <c r="H166" s="25"/>
      <c r="I166" s="96" t="str">
        <f t="shared" si="5"/>
        <v/>
      </c>
      <c r="J166" s="107"/>
      <c r="K166" s="141"/>
      <c r="L166" s="141"/>
      <c r="M166" s="141"/>
      <c r="N166" s="141"/>
      <c r="O166" s="142"/>
    </row>
    <row r="167" spans="1:15" ht="15" customHeight="1" x14ac:dyDescent="0.15">
      <c r="A167" s="17"/>
      <c r="B167" s="17"/>
      <c r="C167" s="17"/>
      <c r="E167" s="38"/>
      <c r="F167" s="93" t="str">
        <f t="shared" si="4"/>
        <v/>
      </c>
      <c r="G167" s="23"/>
      <c r="H167" s="25"/>
      <c r="I167" s="96" t="str">
        <f t="shared" si="5"/>
        <v/>
      </c>
      <c r="J167" s="107"/>
      <c r="K167" s="141"/>
      <c r="L167" s="141"/>
      <c r="M167" s="141"/>
      <c r="N167" s="141"/>
      <c r="O167" s="142"/>
    </row>
    <row r="168" spans="1:15" ht="15" customHeight="1" x14ac:dyDescent="0.15">
      <c r="A168" s="17"/>
      <c r="B168" s="17"/>
      <c r="C168" s="17"/>
      <c r="E168" s="38"/>
      <c r="F168" s="93" t="str">
        <f t="shared" si="4"/>
        <v/>
      </c>
      <c r="G168" s="23"/>
      <c r="H168" s="25"/>
      <c r="I168" s="96" t="str">
        <f t="shared" si="5"/>
        <v/>
      </c>
      <c r="J168" s="107"/>
      <c r="K168" s="141"/>
      <c r="L168" s="141"/>
      <c r="M168" s="141"/>
      <c r="N168" s="141"/>
      <c r="O168" s="142"/>
    </row>
    <row r="169" spans="1:15" ht="15" customHeight="1" x14ac:dyDescent="0.15">
      <c r="A169" s="17"/>
      <c r="B169" s="17"/>
      <c r="C169" s="17"/>
      <c r="E169" s="38"/>
      <c r="F169" s="93" t="str">
        <f t="shared" si="4"/>
        <v/>
      </c>
      <c r="G169" s="23"/>
      <c r="H169" s="25"/>
      <c r="I169" s="96" t="str">
        <f t="shared" si="5"/>
        <v/>
      </c>
      <c r="J169" s="107"/>
      <c r="K169" s="141"/>
      <c r="L169" s="141"/>
      <c r="M169" s="141"/>
      <c r="N169" s="141"/>
      <c r="O169" s="142"/>
    </row>
    <row r="170" spans="1:15" ht="15" customHeight="1" x14ac:dyDescent="0.15">
      <c r="A170" s="17"/>
      <c r="B170" s="17"/>
      <c r="C170" s="17"/>
      <c r="E170" s="38"/>
      <c r="F170" s="93" t="str">
        <f t="shared" si="4"/>
        <v/>
      </c>
      <c r="G170" s="23"/>
      <c r="H170" s="25"/>
      <c r="I170" s="96" t="str">
        <f t="shared" si="5"/>
        <v/>
      </c>
      <c r="J170" s="107"/>
      <c r="K170" s="141"/>
      <c r="L170" s="141"/>
      <c r="M170" s="141"/>
      <c r="N170" s="141"/>
      <c r="O170" s="142"/>
    </row>
    <row r="171" spans="1:15" ht="15" customHeight="1" x14ac:dyDescent="0.15">
      <c r="A171" s="17"/>
      <c r="B171" s="17"/>
      <c r="C171" s="17"/>
      <c r="E171" s="38"/>
      <c r="F171" s="93" t="str">
        <f t="shared" si="4"/>
        <v/>
      </c>
      <c r="G171" s="23"/>
      <c r="H171" s="25"/>
      <c r="I171" s="96" t="str">
        <f t="shared" si="5"/>
        <v/>
      </c>
      <c r="J171" s="107"/>
      <c r="K171" s="141"/>
      <c r="L171" s="141"/>
      <c r="M171" s="141"/>
      <c r="N171" s="141"/>
      <c r="O171" s="142"/>
    </row>
    <row r="172" spans="1:15" ht="15" customHeight="1" x14ac:dyDescent="0.15">
      <c r="A172" s="17"/>
      <c r="B172" s="17"/>
      <c r="C172" s="17"/>
      <c r="E172" s="38"/>
      <c r="F172" s="93" t="str">
        <f t="shared" si="4"/>
        <v/>
      </c>
      <c r="G172" s="23"/>
      <c r="H172" s="25"/>
      <c r="I172" s="96" t="str">
        <f t="shared" si="5"/>
        <v/>
      </c>
      <c r="J172" s="107"/>
      <c r="K172" s="141"/>
      <c r="L172" s="141"/>
      <c r="M172" s="141"/>
      <c r="N172" s="141"/>
      <c r="O172" s="142"/>
    </row>
    <row r="173" spans="1:15" ht="15" customHeight="1" x14ac:dyDescent="0.15">
      <c r="A173" s="17"/>
      <c r="B173" s="17"/>
      <c r="C173" s="17"/>
      <c r="E173" s="38"/>
      <c r="F173" s="93" t="str">
        <f t="shared" si="4"/>
        <v/>
      </c>
      <c r="G173" s="23"/>
      <c r="H173" s="25"/>
      <c r="I173" s="96" t="str">
        <f t="shared" si="5"/>
        <v/>
      </c>
      <c r="J173" s="107"/>
      <c r="K173" s="141"/>
      <c r="L173" s="141"/>
      <c r="M173" s="141"/>
      <c r="N173" s="141"/>
      <c r="O173" s="142"/>
    </row>
    <row r="174" spans="1:15" ht="15" customHeight="1" x14ac:dyDescent="0.15">
      <c r="A174" s="17"/>
      <c r="B174" s="17"/>
      <c r="C174" s="17"/>
      <c r="E174" s="38"/>
      <c r="F174" s="93" t="str">
        <f t="shared" si="4"/>
        <v/>
      </c>
      <c r="G174" s="23"/>
      <c r="H174" s="25"/>
      <c r="I174" s="96" t="str">
        <f t="shared" si="5"/>
        <v/>
      </c>
      <c r="J174" s="107"/>
      <c r="K174" s="141"/>
      <c r="L174" s="141"/>
      <c r="M174" s="141"/>
      <c r="N174" s="141"/>
      <c r="O174" s="142"/>
    </row>
    <row r="175" spans="1:15" ht="15" customHeight="1" x14ac:dyDescent="0.15">
      <c r="A175" s="17"/>
      <c r="B175" s="17"/>
      <c r="C175" s="17"/>
      <c r="E175" s="38"/>
      <c r="F175" s="93" t="str">
        <f t="shared" si="4"/>
        <v/>
      </c>
      <c r="G175" s="23"/>
      <c r="H175" s="25"/>
      <c r="I175" s="96" t="str">
        <f t="shared" si="5"/>
        <v/>
      </c>
      <c r="J175" s="107"/>
      <c r="K175" s="141"/>
      <c r="L175" s="141"/>
      <c r="M175" s="141"/>
      <c r="N175" s="141"/>
      <c r="O175" s="142"/>
    </row>
    <row r="176" spans="1:15" ht="15" customHeight="1" x14ac:dyDescent="0.15">
      <c r="A176" s="17"/>
      <c r="B176" s="17"/>
      <c r="C176" s="17"/>
      <c r="E176" s="38"/>
      <c r="F176" s="93" t="str">
        <f t="shared" si="4"/>
        <v/>
      </c>
      <c r="G176" s="23"/>
      <c r="H176" s="25"/>
      <c r="I176" s="96" t="str">
        <f t="shared" si="5"/>
        <v/>
      </c>
      <c r="J176" s="107"/>
      <c r="K176" s="141"/>
      <c r="L176" s="141"/>
      <c r="M176" s="141"/>
      <c r="N176" s="141"/>
      <c r="O176" s="142"/>
    </row>
    <row r="177" spans="1:15" ht="15" customHeight="1" x14ac:dyDescent="0.15">
      <c r="A177" s="17"/>
      <c r="B177" s="17"/>
      <c r="C177" s="17"/>
      <c r="E177" s="38"/>
      <c r="F177" s="93" t="str">
        <f t="shared" si="4"/>
        <v/>
      </c>
      <c r="G177" s="23"/>
      <c r="H177" s="25"/>
      <c r="I177" s="96" t="str">
        <f t="shared" si="5"/>
        <v/>
      </c>
      <c r="J177" s="107"/>
      <c r="K177" s="141"/>
      <c r="L177" s="141"/>
      <c r="M177" s="141"/>
      <c r="N177" s="141"/>
      <c r="O177" s="142"/>
    </row>
    <row r="178" spans="1:15" ht="15" customHeight="1" x14ac:dyDescent="0.15">
      <c r="A178" s="17"/>
      <c r="B178" s="17"/>
      <c r="C178" s="17"/>
      <c r="E178" s="38"/>
      <c r="F178" s="93" t="str">
        <f t="shared" si="4"/>
        <v/>
      </c>
      <c r="G178" s="23"/>
      <c r="H178" s="25"/>
      <c r="I178" s="96" t="str">
        <f t="shared" si="5"/>
        <v/>
      </c>
      <c r="J178" s="107"/>
      <c r="K178" s="141"/>
      <c r="L178" s="141"/>
      <c r="M178" s="141"/>
      <c r="N178" s="141"/>
      <c r="O178" s="142"/>
    </row>
    <row r="179" spans="1:15" ht="15" customHeight="1" x14ac:dyDescent="0.15">
      <c r="A179" s="17"/>
      <c r="B179" s="17"/>
      <c r="C179" s="17"/>
      <c r="E179" s="38"/>
      <c r="F179" s="93" t="str">
        <f t="shared" si="4"/>
        <v/>
      </c>
      <c r="G179" s="23"/>
      <c r="H179" s="25"/>
      <c r="I179" s="96" t="str">
        <f t="shared" si="5"/>
        <v/>
      </c>
      <c r="J179" s="107"/>
      <c r="K179" s="141"/>
      <c r="L179" s="141"/>
      <c r="M179" s="141"/>
      <c r="N179" s="141"/>
      <c r="O179" s="142"/>
    </row>
    <row r="180" spans="1:15" ht="15" customHeight="1" x14ac:dyDescent="0.15">
      <c r="A180" s="17"/>
      <c r="B180" s="17"/>
      <c r="C180" s="17"/>
      <c r="E180" s="38"/>
      <c r="F180" s="93" t="str">
        <f t="shared" si="4"/>
        <v/>
      </c>
      <c r="G180" s="23"/>
      <c r="H180" s="25"/>
      <c r="I180" s="96" t="str">
        <f t="shared" si="5"/>
        <v/>
      </c>
      <c r="J180" s="107"/>
      <c r="K180" s="141"/>
      <c r="L180" s="141"/>
      <c r="M180" s="141"/>
      <c r="N180" s="141"/>
      <c r="O180" s="142"/>
    </row>
    <row r="181" spans="1:15" ht="15" customHeight="1" x14ac:dyDescent="0.15">
      <c r="A181" s="17"/>
      <c r="B181" s="17"/>
      <c r="C181" s="17"/>
      <c r="E181" s="38"/>
      <c r="F181" s="93" t="str">
        <f t="shared" si="4"/>
        <v/>
      </c>
      <c r="G181" s="23"/>
      <c r="H181" s="25"/>
      <c r="I181" s="96" t="str">
        <f t="shared" si="5"/>
        <v/>
      </c>
      <c r="J181" s="107"/>
      <c r="K181" s="141"/>
      <c r="L181" s="141"/>
      <c r="M181" s="141"/>
      <c r="N181" s="141"/>
      <c r="O181" s="142"/>
    </row>
    <row r="182" spans="1:15" ht="15" customHeight="1" x14ac:dyDescent="0.15">
      <c r="A182" s="17"/>
      <c r="B182" s="17"/>
      <c r="C182" s="17"/>
      <c r="E182" s="38"/>
      <c r="F182" s="93" t="str">
        <f t="shared" si="4"/>
        <v/>
      </c>
      <c r="G182" s="23"/>
      <c r="H182" s="25"/>
      <c r="I182" s="96" t="str">
        <f t="shared" si="5"/>
        <v/>
      </c>
      <c r="J182" s="107"/>
      <c r="K182" s="141"/>
      <c r="L182" s="141"/>
      <c r="M182" s="141"/>
      <c r="N182" s="141"/>
      <c r="O182" s="142"/>
    </row>
    <row r="183" spans="1:15" ht="15" customHeight="1" x14ac:dyDescent="0.15">
      <c r="A183" s="17"/>
      <c r="B183" s="17"/>
      <c r="C183" s="17"/>
      <c r="E183" s="38"/>
      <c r="F183" s="93" t="str">
        <f t="shared" si="4"/>
        <v/>
      </c>
      <c r="G183" s="23"/>
      <c r="H183" s="25"/>
      <c r="I183" s="96" t="str">
        <f t="shared" si="5"/>
        <v/>
      </c>
      <c r="J183" s="107"/>
      <c r="K183" s="141"/>
      <c r="L183" s="141"/>
      <c r="M183" s="141"/>
      <c r="N183" s="141"/>
      <c r="O183" s="142"/>
    </row>
    <row r="184" spans="1:15" ht="15" customHeight="1" x14ac:dyDescent="0.15">
      <c r="A184" s="17"/>
      <c r="B184" s="17"/>
      <c r="C184" s="17"/>
      <c r="E184" s="38"/>
      <c r="F184" s="93" t="str">
        <f t="shared" si="4"/>
        <v/>
      </c>
      <c r="G184" s="23"/>
      <c r="H184" s="25"/>
      <c r="I184" s="96" t="str">
        <f t="shared" si="5"/>
        <v/>
      </c>
      <c r="J184" s="107"/>
      <c r="K184" s="141"/>
      <c r="L184" s="141"/>
      <c r="M184" s="141"/>
      <c r="N184" s="141"/>
      <c r="O184" s="142"/>
    </row>
    <row r="185" spans="1:15" ht="15" customHeight="1" x14ac:dyDescent="0.15">
      <c r="A185" s="17"/>
      <c r="B185" s="17"/>
      <c r="C185" s="17"/>
      <c r="E185" s="38"/>
      <c r="F185" s="93" t="str">
        <f t="shared" si="4"/>
        <v/>
      </c>
      <c r="G185" s="23"/>
      <c r="H185" s="25"/>
      <c r="I185" s="96" t="str">
        <f t="shared" si="5"/>
        <v/>
      </c>
      <c r="J185" s="107"/>
      <c r="K185" s="141"/>
      <c r="L185" s="141"/>
      <c r="M185" s="141"/>
      <c r="N185" s="141"/>
      <c r="O185" s="142"/>
    </row>
    <row r="186" spans="1:15" ht="15" customHeight="1" x14ac:dyDescent="0.15">
      <c r="A186" s="17"/>
      <c r="B186" s="17"/>
      <c r="C186" s="17"/>
      <c r="E186" s="38"/>
      <c r="F186" s="93" t="str">
        <f t="shared" si="4"/>
        <v/>
      </c>
      <c r="G186" s="23"/>
      <c r="H186" s="25"/>
      <c r="I186" s="96" t="str">
        <f t="shared" si="5"/>
        <v/>
      </c>
      <c r="J186" s="107"/>
      <c r="K186" s="141"/>
      <c r="L186" s="141"/>
      <c r="M186" s="141"/>
      <c r="N186" s="141"/>
      <c r="O186" s="142"/>
    </row>
    <row r="187" spans="1:15" ht="15" customHeight="1" x14ac:dyDescent="0.15">
      <c r="A187" s="17"/>
      <c r="B187" s="17"/>
      <c r="C187" s="17"/>
      <c r="E187" s="38"/>
      <c r="F187" s="93" t="str">
        <f t="shared" si="4"/>
        <v/>
      </c>
      <c r="G187" s="23"/>
      <c r="H187" s="25"/>
      <c r="I187" s="96" t="str">
        <f t="shared" si="5"/>
        <v/>
      </c>
      <c r="J187" s="107"/>
      <c r="K187" s="141"/>
      <c r="L187" s="141"/>
      <c r="M187" s="141"/>
      <c r="N187" s="141"/>
      <c r="O187" s="142"/>
    </row>
    <row r="188" spans="1:15" ht="15" customHeight="1" x14ac:dyDescent="0.15">
      <c r="A188" s="17"/>
      <c r="B188" s="17"/>
      <c r="C188" s="17"/>
      <c r="E188" s="38"/>
      <c r="F188" s="93" t="str">
        <f t="shared" si="4"/>
        <v/>
      </c>
      <c r="G188" s="23"/>
      <c r="H188" s="25"/>
      <c r="I188" s="96" t="str">
        <f t="shared" si="5"/>
        <v/>
      </c>
      <c r="J188" s="107"/>
      <c r="K188" s="141"/>
      <c r="L188" s="141"/>
      <c r="M188" s="141"/>
      <c r="N188" s="141"/>
      <c r="O188" s="142"/>
    </row>
    <row r="189" spans="1:15" ht="15" customHeight="1" x14ac:dyDescent="0.15">
      <c r="A189" s="17"/>
      <c r="B189" s="17"/>
      <c r="C189" s="17"/>
      <c r="E189" s="38"/>
      <c r="F189" s="93" t="str">
        <f t="shared" si="4"/>
        <v/>
      </c>
      <c r="G189" s="23"/>
      <c r="H189" s="25"/>
      <c r="I189" s="96" t="str">
        <f t="shared" si="5"/>
        <v/>
      </c>
      <c r="J189" s="107"/>
      <c r="K189" s="141"/>
      <c r="L189" s="141"/>
      <c r="M189" s="141"/>
      <c r="N189" s="141"/>
      <c r="O189" s="142"/>
    </row>
    <row r="190" spans="1:15" ht="15" customHeight="1" x14ac:dyDescent="0.15">
      <c r="A190" s="17"/>
      <c r="B190" s="17"/>
      <c r="C190" s="17"/>
      <c r="E190" s="38"/>
      <c r="F190" s="93" t="str">
        <f t="shared" si="4"/>
        <v/>
      </c>
      <c r="G190" s="23"/>
      <c r="H190" s="25"/>
      <c r="I190" s="96" t="str">
        <f t="shared" si="5"/>
        <v/>
      </c>
      <c r="J190" s="107"/>
      <c r="K190" s="141"/>
      <c r="L190" s="141"/>
      <c r="M190" s="141"/>
      <c r="N190" s="141"/>
      <c r="O190" s="142"/>
    </row>
    <row r="191" spans="1:15" ht="15" customHeight="1" x14ac:dyDescent="0.15">
      <c r="A191" s="17"/>
      <c r="B191" s="17"/>
      <c r="C191" s="17"/>
      <c r="E191" s="38"/>
      <c r="F191" s="93" t="str">
        <f t="shared" si="4"/>
        <v/>
      </c>
      <c r="G191" s="23"/>
      <c r="H191" s="25"/>
      <c r="I191" s="96" t="str">
        <f t="shared" si="5"/>
        <v/>
      </c>
      <c r="J191" s="107"/>
      <c r="K191" s="141"/>
      <c r="L191" s="141"/>
      <c r="M191" s="141"/>
      <c r="N191" s="141"/>
      <c r="O191" s="142"/>
    </row>
    <row r="192" spans="1:15" ht="15" customHeight="1" x14ac:dyDescent="0.15">
      <c r="A192" s="17"/>
      <c r="B192" s="17"/>
      <c r="C192" s="17"/>
      <c r="E192" s="38"/>
      <c r="F192" s="93" t="str">
        <f t="shared" si="4"/>
        <v/>
      </c>
      <c r="G192" s="23"/>
      <c r="H192" s="25"/>
      <c r="I192" s="96" t="str">
        <f t="shared" si="5"/>
        <v/>
      </c>
      <c r="J192" s="107"/>
      <c r="K192" s="141"/>
      <c r="L192" s="141"/>
      <c r="M192" s="141"/>
      <c r="N192" s="141"/>
      <c r="O192" s="142"/>
    </row>
    <row r="193" spans="1:15" ht="15" customHeight="1" x14ac:dyDescent="0.15">
      <c r="A193" s="17"/>
      <c r="B193" s="17"/>
      <c r="C193" s="17"/>
      <c r="E193" s="38"/>
      <c r="F193" s="93" t="str">
        <f t="shared" si="4"/>
        <v/>
      </c>
      <c r="G193" s="23"/>
      <c r="H193" s="25"/>
      <c r="I193" s="96" t="str">
        <f t="shared" si="5"/>
        <v/>
      </c>
      <c r="J193" s="107"/>
      <c r="K193" s="141"/>
      <c r="L193" s="141"/>
      <c r="M193" s="141"/>
      <c r="N193" s="141"/>
      <c r="O193" s="142"/>
    </row>
    <row r="194" spans="1:15" ht="15" customHeight="1" x14ac:dyDescent="0.15">
      <c r="A194" s="17"/>
      <c r="B194" s="17"/>
      <c r="C194" s="17"/>
      <c r="E194" s="38"/>
      <c r="F194" s="93" t="str">
        <f t="shared" si="4"/>
        <v/>
      </c>
      <c r="G194" s="23"/>
      <c r="H194" s="25"/>
      <c r="I194" s="96" t="str">
        <f t="shared" si="5"/>
        <v/>
      </c>
      <c r="J194" s="107"/>
      <c r="K194" s="141"/>
      <c r="L194" s="141"/>
      <c r="M194" s="141"/>
      <c r="N194" s="141"/>
      <c r="O194" s="142"/>
    </row>
    <row r="195" spans="1:15" ht="15" customHeight="1" x14ac:dyDescent="0.15">
      <c r="A195" s="17"/>
      <c r="B195" s="17"/>
      <c r="C195" s="17"/>
      <c r="E195" s="38"/>
      <c r="F195" s="93" t="str">
        <f t="shared" si="4"/>
        <v/>
      </c>
      <c r="G195" s="23"/>
      <c r="H195" s="25"/>
      <c r="I195" s="96" t="str">
        <f t="shared" si="5"/>
        <v/>
      </c>
      <c r="J195" s="107"/>
      <c r="K195" s="141"/>
      <c r="L195" s="141"/>
      <c r="M195" s="141"/>
      <c r="N195" s="141"/>
      <c r="O195" s="142"/>
    </row>
    <row r="196" spans="1:15" ht="15" customHeight="1" x14ac:dyDescent="0.15">
      <c r="A196" s="17"/>
      <c r="B196" s="17"/>
      <c r="C196" s="17"/>
      <c r="E196" s="38"/>
      <c r="F196" s="93" t="str">
        <f t="shared" si="4"/>
        <v/>
      </c>
      <c r="G196" s="23"/>
      <c r="H196" s="25"/>
      <c r="I196" s="96" t="str">
        <f t="shared" si="5"/>
        <v/>
      </c>
      <c r="J196" s="107"/>
      <c r="K196" s="141"/>
      <c r="L196" s="141"/>
      <c r="M196" s="141"/>
      <c r="N196" s="141"/>
      <c r="O196" s="142"/>
    </row>
    <row r="197" spans="1:15" ht="15" customHeight="1" x14ac:dyDescent="0.15">
      <c r="A197" s="17"/>
      <c r="B197" s="17"/>
      <c r="C197" s="17"/>
      <c r="E197" s="38"/>
      <c r="F197" s="93" t="str">
        <f t="shared" si="4"/>
        <v/>
      </c>
      <c r="G197" s="23"/>
      <c r="H197" s="25"/>
      <c r="I197" s="96" t="str">
        <f t="shared" si="5"/>
        <v/>
      </c>
      <c r="J197" s="107"/>
      <c r="K197" s="141"/>
      <c r="L197" s="141"/>
      <c r="M197" s="141"/>
      <c r="N197" s="141"/>
      <c r="O197" s="142"/>
    </row>
    <row r="198" spans="1:15" ht="15" customHeight="1" x14ac:dyDescent="0.15">
      <c r="A198" s="17"/>
      <c r="B198" s="17"/>
      <c r="C198" s="17"/>
      <c r="E198" s="38"/>
      <c r="F198" s="93" t="str">
        <f t="shared" si="4"/>
        <v/>
      </c>
      <c r="G198" s="23"/>
      <c r="H198" s="25"/>
      <c r="I198" s="96" t="str">
        <f t="shared" si="5"/>
        <v/>
      </c>
      <c r="J198" s="107"/>
      <c r="K198" s="141"/>
      <c r="L198" s="141"/>
      <c r="M198" s="141"/>
      <c r="N198" s="141"/>
      <c r="O198" s="142"/>
    </row>
    <row r="199" spans="1:15" ht="15" customHeight="1" x14ac:dyDescent="0.15">
      <c r="A199" s="17"/>
      <c r="B199" s="17"/>
      <c r="C199" s="17"/>
      <c r="E199" s="38"/>
      <c r="F199" s="93" t="str">
        <f t="shared" si="4"/>
        <v/>
      </c>
      <c r="G199" s="23"/>
      <c r="H199" s="25"/>
      <c r="I199" s="96" t="str">
        <f t="shared" si="5"/>
        <v/>
      </c>
      <c r="J199" s="107"/>
      <c r="K199" s="141"/>
      <c r="L199" s="141"/>
      <c r="M199" s="141"/>
      <c r="N199" s="141"/>
      <c r="O199" s="142"/>
    </row>
    <row r="200" spans="1:15" ht="15" customHeight="1" x14ac:dyDescent="0.15">
      <c r="A200" s="17"/>
      <c r="B200" s="17"/>
      <c r="C200" s="17"/>
      <c r="E200" s="38"/>
      <c r="F200" s="93" t="str">
        <f t="shared" si="4"/>
        <v/>
      </c>
      <c r="G200" s="23"/>
      <c r="H200" s="25"/>
      <c r="I200" s="96" t="str">
        <f t="shared" si="5"/>
        <v/>
      </c>
      <c r="J200" s="107"/>
      <c r="K200" s="141"/>
      <c r="L200" s="141"/>
      <c r="M200" s="141"/>
      <c r="N200" s="141"/>
      <c r="O200" s="142"/>
    </row>
    <row r="201" spans="1:15" ht="15" customHeight="1" x14ac:dyDescent="0.15">
      <c r="A201" s="17"/>
      <c r="B201" s="17"/>
      <c r="C201" s="17"/>
      <c r="E201" s="38"/>
      <c r="F201" s="93" t="str">
        <f t="shared" si="4"/>
        <v/>
      </c>
      <c r="G201" s="23"/>
      <c r="H201" s="25"/>
      <c r="I201" s="96" t="str">
        <f t="shared" si="5"/>
        <v/>
      </c>
      <c r="J201" s="107"/>
      <c r="K201" s="141"/>
      <c r="L201" s="141"/>
      <c r="M201" s="141"/>
      <c r="N201" s="141"/>
      <c r="O201" s="142"/>
    </row>
    <row r="202" spans="1:15" ht="15" customHeight="1" x14ac:dyDescent="0.15">
      <c r="A202" s="17"/>
      <c r="B202" s="17"/>
      <c r="C202" s="17"/>
      <c r="E202" s="38"/>
      <c r="F202" s="93" t="str">
        <f t="shared" si="4"/>
        <v/>
      </c>
      <c r="G202" s="23"/>
      <c r="H202" s="25"/>
      <c r="I202" s="96" t="str">
        <f t="shared" si="5"/>
        <v/>
      </c>
      <c r="J202" s="107"/>
      <c r="K202" s="141"/>
      <c r="L202" s="141"/>
      <c r="M202" s="141"/>
      <c r="N202" s="141"/>
      <c r="O202" s="142"/>
    </row>
    <row r="203" spans="1:15" ht="15" customHeight="1" x14ac:dyDescent="0.15">
      <c r="A203" s="17"/>
      <c r="B203" s="17"/>
      <c r="C203" s="17"/>
      <c r="E203" s="38"/>
      <c r="F203" s="93" t="str">
        <f t="shared" si="4"/>
        <v/>
      </c>
      <c r="G203" s="23"/>
      <c r="H203" s="25"/>
      <c r="I203" s="96" t="str">
        <f t="shared" si="5"/>
        <v/>
      </c>
      <c r="J203" s="107"/>
      <c r="K203" s="141"/>
      <c r="L203" s="141"/>
      <c r="M203" s="141"/>
      <c r="N203" s="141"/>
      <c r="O203" s="142"/>
    </row>
    <row r="204" spans="1:15" ht="15" customHeight="1" x14ac:dyDescent="0.15">
      <c r="A204" s="17"/>
      <c r="B204" s="17"/>
      <c r="C204" s="17"/>
      <c r="E204" s="38"/>
      <c r="F204" s="93" t="str">
        <f t="shared" si="4"/>
        <v/>
      </c>
      <c r="G204" s="23"/>
      <c r="H204" s="25"/>
      <c r="I204" s="96" t="str">
        <f t="shared" si="5"/>
        <v/>
      </c>
      <c r="J204" s="107"/>
      <c r="K204" s="141"/>
      <c r="L204" s="141"/>
      <c r="M204" s="141"/>
      <c r="N204" s="141"/>
      <c r="O204" s="142"/>
    </row>
    <row r="205" spans="1:15" ht="15" customHeight="1" x14ac:dyDescent="0.15">
      <c r="A205" s="17"/>
      <c r="B205" s="17"/>
      <c r="C205" s="17"/>
      <c r="E205" s="38"/>
      <c r="F205" s="93" t="str">
        <f t="shared" si="4"/>
        <v/>
      </c>
      <c r="G205" s="23"/>
      <c r="H205" s="25"/>
      <c r="I205" s="96" t="str">
        <f t="shared" si="5"/>
        <v/>
      </c>
      <c r="J205" s="107"/>
      <c r="K205" s="141"/>
      <c r="L205" s="141"/>
      <c r="M205" s="141"/>
      <c r="N205" s="141"/>
      <c r="O205" s="142"/>
    </row>
    <row r="206" spans="1:15" ht="15" customHeight="1" x14ac:dyDescent="0.15">
      <c r="A206" s="17"/>
      <c r="B206" s="17"/>
      <c r="C206" s="17"/>
      <c r="E206" s="38"/>
      <c r="F206" s="93" t="str">
        <f t="shared" si="4"/>
        <v/>
      </c>
      <c r="G206" s="23"/>
      <c r="H206" s="25"/>
      <c r="I206" s="96" t="str">
        <f t="shared" si="5"/>
        <v/>
      </c>
      <c r="J206" s="107"/>
      <c r="K206" s="141"/>
      <c r="L206" s="141"/>
      <c r="M206" s="141"/>
      <c r="N206" s="141"/>
      <c r="O206" s="142"/>
    </row>
    <row r="207" spans="1:15" ht="15" customHeight="1" x14ac:dyDescent="0.15">
      <c r="A207" s="17"/>
      <c r="B207" s="17"/>
      <c r="C207" s="17"/>
      <c r="E207" s="38"/>
      <c r="F207" s="93" t="str">
        <f t="shared" si="4"/>
        <v/>
      </c>
      <c r="G207" s="23"/>
      <c r="H207" s="25"/>
      <c r="I207" s="96" t="str">
        <f t="shared" si="5"/>
        <v/>
      </c>
      <c r="J207" s="107"/>
      <c r="K207" s="141"/>
      <c r="L207" s="141"/>
      <c r="M207" s="141"/>
      <c r="N207" s="141"/>
      <c r="O207" s="142"/>
    </row>
    <row r="208" spans="1:15" ht="15" customHeight="1" x14ac:dyDescent="0.15">
      <c r="A208" s="17"/>
      <c r="B208" s="17"/>
      <c r="C208" s="17"/>
      <c r="E208" s="38"/>
      <c r="F208" s="93" t="str">
        <f t="shared" si="4"/>
        <v/>
      </c>
      <c r="G208" s="23"/>
      <c r="H208" s="25"/>
      <c r="I208" s="96" t="str">
        <f t="shared" si="5"/>
        <v/>
      </c>
      <c r="J208" s="107"/>
      <c r="K208" s="141"/>
      <c r="L208" s="141"/>
      <c r="M208" s="141"/>
      <c r="N208" s="141"/>
      <c r="O208" s="142"/>
    </row>
    <row r="209" spans="1:15" ht="15" customHeight="1" x14ac:dyDescent="0.15">
      <c r="A209" s="17"/>
      <c r="B209" s="17"/>
      <c r="C209" s="17"/>
      <c r="E209" s="38"/>
      <c r="F209" s="93" t="str">
        <f t="shared" si="4"/>
        <v/>
      </c>
      <c r="G209" s="23"/>
      <c r="H209" s="25"/>
      <c r="I209" s="96" t="str">
        <f t="shared" si="5"/>
        <v/>
      </c>
      <c r="J209" s="107"/>
      <c r="K209" s="141"/>
      <c r="L209" s="141"/>
      <c r="M209" s="141"/>
      <c r="N209" s="141"/>
      <c r="O209" s="142"/>
    </row>
    <row r="210" spans="1:15" ht="15" customHeight="1" x14ac:dyDescent="0.15">
      <c r="A210" s="17"/>
      <c r="B210" s="17"/>
      <c r="C210" s="17"/>
      <c r="E210" s="38"/>
      <c r="F210" s="93" t="str">
        <f t="shared" ref="F210:F273" si="6">IF(E210="","",TEXT(E210,"aaa"))</f>
        <v/>
      </c>
      <c r="G210" s="23"/>
      <c r="H210" s="25"/>
      <c r="I210" s="96" t="str">
        <f t="shared" si="5"/>
        <v/>
      </c>
      <c r="J210" s="107"/>
      <c r="K210" s="141"/>
      <c r="L210" s="141"/>
      <c r="M210" s="141"/>
      <c r="N210" s="141"/>
      <c r="O210" s="142"/>
    </row>
    <row r="211" spans="1:15" ht="15" customHeight="1" x14ac:dyDescent="0.15">
      <c r="A211" s="17"/>
      <c r="B211" s="17"/>
      <c r="C211" s="17"/>
      <c r="E211" s="38"/>
      <c r="F211" s="93" t="str">
        <f t="shared" si="6"/>
        <v/>
      </c>
      <c r="G211" s="23"/>
      <c r="H211" s="25"/>
      <c r="I211" s="96" t="str">
        <f t="shared" si="5"/>
        <v/>
      </c>
      <c r="J211" s="107"/>
      <c r="K211" s="141"/>
      <c r="L211" s="141"/>
      <c r="M211" s="141"/>
      <c r="N211" s="141"/>
      <c r="O211" s="142"/>
    </row>
    <row r="212" spans="1:15" ht="15" customHeight="1" x14ac:dyDescent="0.15">
      <c r="A212" s="17"/>
      <c r="B212" s="17"/>
      <c r="C212" s="17"/>
      <c r="E212" s="38"/>
      <c r="F212" s="93" t="str">
        <f t="shared" si="6"/>
        <v/>
      </c>
      <c r="G212" s="23"/>
      <c r="H212" s="25"/>
      <c r="I212" s="96" t="str">
        <f t="shared" ref="I212:I275" si="7">IF(H212="","",I211-H212)</f>
        <v/>
      </c>
      <c r="J212" s="107"/>
      <c r="K212" s="141"/>
      <c r="L212" s="141"/>
      <c r="M212" s="141"/>
      <c r="N212" s="141"/>
      <c r="O212" s="142"/>
    </row>
    <row r="213" spans="1:15" ht="15" customHeight="1" x14ac:dyDescent="0.15">
      <c r="A213" s="17"/>
      <c r="B213" s="17"/>
      <c r="C213" s="17"/>
      <c r="E213" s="38"/>
      <c r="F213" s="93" t="str">
        <f t="shared" si="6"/>
        <v/>
      </c>
      <c r="G213" s="23"/>
      <c r="H213" s="25"/>
      <c r="I213" s="96" t="str">
        <f t="shared" si="7"/>
        <v/>
      </c>
      <c r="J213" s="107"/>
      <c r="K213" s="141"/>
      <c r="L213" s="141"/>
      <c r="M213" s="141"/>
      <c r="N213" s="141"/>
      <c r="O213" s="142"/>
    </row>
    <row r="214" spans="1:15" ht="15" customHeight="1" x14ac:dyDescent="0.15">
      <c r="A214" s="17"/>
      <c r="B214" s="17"/>
      <c r="C214" s="17"/>
      <c r="E214" s="38"/>
      <c r="F214" s="93" t="str">
        <f t="shared" si="6"/>
        <v/>
      </c>
      <c r="G214" s="23"/>
      <c r="H214" s="25"/>
      <c r="I214" s="96" t="str">
        <f t="shared" si="7"/>
        <v/>
      </c>
      <c r="J214" s="107"/>
      <c r="K214" s="141"/>
      <c r="L214" s="141"/>
      <c r="M214" s="141"/>
      <c r="N214" s="141"/>
      <c r="O214" s="142"/>
    </row>
    <row r="215" spans="1:15" ht="15" customHeight="1" x14ac:dyDescent="0.15">
      <c r="A215" s="17"/>
      <c r="B215" s="17"/>
      <c r="C215" s="17"/>
      <c r="E215" s="38"/>
      <c r="F215" s="93" t="str">
        <f t="shared" si="6"/>
        <v/>
      </c>
      <c r="G215" s="23"/>
      <c r="H215" s="25"/>
      <c r="I215" s="96" t="str">
        <f t="shared" si="7"/>
        <v/>
      </c>
      <c r="J215" s="107"/>
      <c r="K215" s="141"/>
      <c r="L215" s="141"/>
      <c r="M215" s="141"/>
      <c r="N215" s="141"/>
      <c r="O215" s="142"/>
    </row>
    <row r="216" spans="1:15" ht="15" customHeight="1" x14ac:dyDescent="0.15">
      <c r="A216" s="17"/>
      <c r="B216" s="17"/>
      <c r="C216" s="17"/>
      <c r="E216" s="38"/>
      <c r="F216" s="93" t="str">
        <f t="shared" si="6"/>
        <v/>
      </c>
      <c r="G216" s="23"/>
      <c r="H216" s="25"/>
      <c r="I216" s="96" t="str">
        <f t="shared" si="7"/>
        <v/>
      </c>
      <c r="J216" s="107"/>
      <c r="K216" s="141"/>
      <c r="L216" s="141"/>
      <c r="M216" s="141"/>
      <c r="N216" s="141"/>
      <c r="O216" s="142"/>
    </row>
    <row r="217" spans="1:15" ht="15" customHeight="1" x14ac:dyDescent="0.15">
      <c r="A217" s="17"/>
      <c r="B217" s="17"/>
      <c r="C217" s="17"/>
      <c r="E217" s="38"/>
      <c r="F217" s="93" t="str">
        <f t="shared" si="6"/>
        <v/>
      </c>
      <c r="G217" s="23"/>
      <c r="H217" s="25"/>
      <c r="I217" s="96" t="str">
        <f t="shared" si="7"/>
        <v/>
      </c>
      <c r="J217" s="107"/>
      <c r="K217" s="141"/>
      <c r="L217" s="141"/>
      <c r="M217" s="141"/>
      <c r="N217" s="141"/>
      <c r="O217" s="142"/>
    </row>
    <row r="218" spans="1:15" ht="15" customHeight="1" x14ac:dyDescent="0.15">
      <c r="A218" s="17"/>
      <c r="B218" s="17"/>
      <c r="C218" s="17"/>
      <c r="E218" s="38"/>
      <c r="F218" s="93" t="str">
        <f t="shared" si="6"/>
        <v/>
      </c>
      <c r="G218" s="23"/>
      <c r="H218" s="25"/>
      <c r="I218" s="96" t="str">
        <f t="shared" si="7"/>
        <v/>
      </c>
      <c r="J218" s="107"/>
      <c r="K218" s="141"/>
      <c r="L218" s="141"/>
      <c r="M218" s="141"/>
      <c r="N218" s="141"/>
      <c r="O218" s="142"/>
    </row>
    <row r="219" spans="1:15" ht="15" customHeight="1" x14ac:dyDescent="0.15">
      <c r="A219" s="17"/>
      <c r="B219" s="17"/>
      <c r="C219" s="17"/>
      <c r="E219" s="38"/>
      <c r="F219" s="93" t="str">
        <f t="shared" si="6"/>
        <v/>
      </c>
      <c r="G219" s="23"/>
      <c r="H219" s="25"/>
      <c r="I219" s="96" t="str">
        <f t="shared" si="7"/>
        <v/>
      </c>
      <c r="J219" s="107"/>
      <c r="K219" s="141"/>
      <c r="L219" s="141"/>
      <c r="M219" s="141"/>
      <c r="N219" s="141"/>
      <c r="O219" s="142"/>
    </row>
    <row r="220" spans="1:15" ht="15" customHeight="1" x14ac:dyDescent="0.15">
      <c r="A220" s="17"/>
      <c r="B220" s="17"/>
      <c r="C220" s="17"/>
      <c r="E220" s="38"/>
      <c r="F220" s="93" t="str">
        <f t="shared" si="6"/>
        <v/>
      </c>
      <c r="G220" s="23"/>
      <c r="H220" s="25"/>
      <c r="I220" s="96" t="str">
        <f t="shared" si="7"/>
        <v/>
      </c>
      <c r="J220" s="107"/>
      <c r="K220" s="141"/>
      <c r="L220" s="141"/>
      <c r="M220" s="141"/>
      <c r="N220" s="141"/>
      <c r="O220" s="142"/>
    </row>
    <row r="221" spans="1:15" ht="15" customHeight="1" x14ac:dyDescent="0.15">
      <c r="A221" s="17"/>
      <c r="B221" s="17"/>
      <c r="C221" s="17"/>
      <c r="E221" s="38"/>
      <c r="F221" s="93" t="str">
        <f t="shared" si="6"/>
        <v/>
      </c>
      <c r="G221" s="23"/>
      <c r="H221" s="25"/>
      <c r="I221" s="96" t="str">
        <f t="shared" si="7"/>
        <v/>
      </c>
      <c r="J221" s="107"/>
      <c r="K221" s="141"/>
      <c r="L221" s="141"/>
      <c r="M221" s="141"/>
      <c r="N221" s="141"/>
      <c r="O221" s="142"/>
    </row>
    <row r="222" spans="1:15" ht="15" customHeight="1" x14ac:dyDescent="0.15">
      <c r="A222" s="17"/>
      <c r="B222" s="17"/>
      <c r="C222" s="17"/>
      <c r="E222" s="38"/>
      <c r="F222" s="93" t="str">
        <f t="shared" si="6"/>
        <v/>
      </c>
      <c r="G222" s="23"/>
      <c r="H222" s="25"/>
      <c r="I222" s="96" t="str">
        <f t="shared" si="7"/>
        <v/>
      </c>
      <c r="J222" s="107"/>
      <c r="K222" s="141"/>
      <c r="L222" s="141"/>
      <c r="M222" s="141"/>
      <c r="N222" s="141"/>
      <c r="O222" s="142"/>
    </row>
    <row r="223" spans="1:15" ht="15" customHeight="1" x14ac:dyDescent="0.15">
      <c r="A223" s="17"/>
      <c r="B223" s="17"/>
      <c r="C223" s="17"/>
      <c r="E223" s="38"/>
      <c r="F223" s="93" t="str">
        <f t="shared" si="6"/>
        <v/>
      </c>
      <c r="G223" s="23"/>
      <c r="H223" s="25"/>
      <c r="I223" s="96" t="str">
        <f t="shared" si="7"/>
        <v/>
      </c>
      <c r="J223" s="107"/>
      <c r="K223" s="141"/>
      <c r="L223" s="141"/>
      <c r="M223" s="141"/>
      <c r="N223" s="141"/>
      <c r="O223" s="142"/>
    </row>
    <row r="224" spans="1:15" ht="15" customHeight="1" x14ac:dyDescent="0.15">
      <c r="A224" s="17"/>
      <c r="B224" s="17"/>
      <c r="C224" s="17"/>
      <c r="E224" s="38"/>
      <c r="F224" s="93" t="str">
        <f t="shared" si="6"/>
        <v/>
      </c>
      <c r="G224" s="23"/>
      <c r="H224" s="25"/>
      <c r="I224" s="96" t="str">
        <f t="shared" si="7"/>
        <v/>
      </c>
      <c r="J224" s="107"/>
      <c r="K224" s="141"/>
      <c r="L224" s="141"/>
      <c r="M224" s="141"/>
      <c r="N224" s="141"/>
      <c r="O224" s="142"/>
    </row>
    <row r="225" spans="1:15" ht="15" customHeight="1" x14ac:dyDescent="0.15">
      <c r="A225" s="17"/>
      <c r="B225" s="17"/>
      <c r="C225" s="17"/>
      <c r="E225" s="38"/>
      <c r="F225" s="93" t="str">
        <f t="shared" si="6"/>
        <v/>
      </c>
      <c r="G225" s="23"/>
      <c r="H225" s="25"/>
      <c r="I225" s="96" t="str">
        <f t="shared" si="7"/>
        <v/>
      </c>
      <c r="J225" s="107"/>
      <c r="K225" s="141"/>
      <c r="L225" s="141"/>
      <c r="M225" s="141"/>
      <c r="N225" s="141"/>
      <c r="O225" s="142"/>
    </row>
    <row r="226" spans="1:15" ht="15" customHeight="1" x14ac:dyDescent="0.15">
      <c r="A226" s="17"/>
      <c r="B226" s="17"/>
      <c r="C226" s="17"/>
      <c r="E226" s="38"/>
      <c r="F226" s="93" t="str">
        <f t="shared" si="6"/>
        <v/>
      </c>
      <c r="G226" s="23"/>
      <c r="H226" s="25"/>
      <c r="I226" s="96" t="str">
        <f t="shared" si="7"/>
        <v/>
      </c>
      <c r="J226" s="107"/>
      <c r="K226" s="141"/>
      <c r="L226" s="141"/>
      <c r="M226" s="141"/>
      <c r="N226" s="141"/>
      <c r="O226" s="142"/>
    </row>
    <row r="227" spans="1:15" ht="15" customHeight="1" x14ac:dyDescent="0.15">
      <c r="A227" s="17"/>
      <c r="B227" s="17"/>
      <c r="C227" s="17"/>
      <c r="E227" s="38"/>
      <c r="F227" s="93" t="str">
        <f t="shared" si="6"/>
        <v/>
      </c>
      <c r="G227" s="23"/>
      <c r="H227" s="25"/>
      <c r="I227" s="96" t="str">
        <f t="shared" si="7"/>
        <v/>
      </c>
      <c r="J227" s="107"/>
      <c r="K227" s="141"/>
      <c r="L227" s="141"/>
      <c r="M227" s="141"/>
      <c r="N227" s="141"/>
      <c r="O227" s="142"/>
    </row>
    <row r="228" spans="1:15" ht="15" customHeight="1" x14ac:dyDescent="0.15">
      <c r="A228" s="17"/>
      <c r="B228" s="17"/>
      <c r="C228" s="17"/>
      <c r="E228" s="38"/>
      <c r="F228" s="93" t="str">
        <f t="shared" si="6"/>
        <v/>
      </c>
      <c r="G228" s="23"/>
      <c r="H228" s="25"/>
      <c r="I228" s="96" t="str">
        <f t="shared" si="7"/>
        <v/>
      </c>
      <c r="J228" s="107"/>
      <c r="K228" s="141"/>
      <c r="L228" s="141"/>
      <c r="M228" s="141"/>
      <c r="N228" s="141"/>
      <c r="O228" s="142"/>
    </row>
    <row r="229" spans="1:15" ht="15" customHeight="1" x14ac:dyDescent="0.15">
      <c r="A229" s="17"/>
      <c r="B229" s="17"/>
      <c r="C229" s="17"/>
      <c r="E229" s="38"/>
      <c r="F229" s="93" t="str">
        <f t="shared" si="6"/>
        <v/>
      </c>
      <c r="G229" s="23"/>
      <c r="H229" s="25"/>
      <c r="I229" s="96" t="str">
        <f t="shared" si="7"/>
        <v/>
      </c>
      <c r="J229" s="107"/>
      <c r="K229" s="141"/>
      <c r="L229" s="141"/>
      <c r="M229" s="141"/>
      <c r="N229" s="141"/>
      <c r="O229" s="142"/>
    </row>
    <row r="230" spans="1:15" ht="15" customHeight="1" x14ac:dyDescent="0.15">
      <c r="A230" s="17"/>
      <c r="B230" s="17"/>
      <c r="C230" s="17"/>
      <c r="E230" s="38"/>
      <c r="F230" s="93" t="str">
        <f t="shared" si="6"/>
        <v/>
      </c>
      <c r="G230" s="23"/>
      <c r="H230" s="25"/>
      <c r="I230" s="96" t="str">
        <f t="shared" si="7"/>
        <v/>
      </c>
      <c r="J230" s="107"/>
      <c r="K230" s="141"/>
      <c r="L230" s="141"/>
      <c r="M230" s="141"/>
      <c r="N230" s="141"/>
      <c r="O230" s="142"/>
    </row>
    <row r="231" spans="1:15" ht="15" customHeight="1" x14ac:dyDescent="0.15">
      <c r="A231" s="17"/>
      <c r="B231" s="17"/>
      <c r="C231" s="17"/>
      <c r="E231" s="38"/>
      <c r="F231" s="93" t="str">
        <f t="shared" si="6"/>
        <v/>
      </c>
      <c r="G231" s="23"/>
      <c r="H231" s="25"/>
      <c r="I231" s="96" t="str">
        <f t="shared" si="7"/>
        <v/>
      </c>
      <c r="J231" s="107"/>
      <c r="K231" s="141"/>
      <c r="L231" s="141"/>
      <c r="M231" s="141"/>
      <c r="N231" s="141"/>
      <c r="O231" s="142"/>
    </row>
    <row r="232" spans="1:15" ht="15" customHeight="1" x14ac:dyDescent="0.15">
      <c r="A232" s="17"/>
      <c r="B232" s="17"/>
      <c r="C232" s="17"/>
      <c r="E232" s="38"/>
      <c r="F232" s="93" t="str">
        <f t="shared" si="6"/>
        <v/>
      </c>
      <c r="G232" s="23"/>
      <c r="H232" s="25"/>
      <c r="I232" s="96" t="str">
        <f t="shared" si="7"/>
        <v/>
      </c>
      <c r="J232" s="107"/>
      <c r="K232" s="141"/>
      <c r="L232" s="141"/>
      <c r="M232" s="141"/>
      <c r="N232" s="141"/>
      <c r="O232" s="142"/>
    </row>
    <row r="233" spans="1:15" ht="15" customHeight="1" x14ac:dyDescent="0.15">
      <c r="A233" s="17"/>
      <c r="B233" s="17"/>
      <c r="C233" s="17"/>
      <c r="E233" s="38"/>
      <c r="F233" s="93" t="str">
        <f t="shared" si="6"/>
        <v/>
      </c>
      <c r="G233" s="23"/>
      <c r="H233" s="25"/>
      <c r="I233" s="96" t="str">
        <f t="shared" si="7"/>
        <v/>
      </c>
      <c r="J233" s="107"/>
      <c r="K233" s="141"/>
      <c r="L233" s="141"/>
      <c r="M233" s="141"/>
      <c r="N233" s="141"/>
      <c r="O233" s="142"/>
    </row>
    <row r="234" spans="1:15" ht="15" customHeight="1" x14ac:dyDescent="0.15">
      <c r="A234" s="17"/>
      <c r="B234" s="17"/>
      <c r="C234" s="17"/>
      <c r="E234" s="38"/>
      <c r="F234" s="93" t="str">
        <f t="shared" si="6"/>
        <v/>
      </c>
      <c r="G234" s="23"/>
      <c r="H234" s="25"/>
      <c r="I234" s="96" t="str">
        <f t="shared" si="7"/>
        <v/>
      </c>
      <c r="J234" s="107"/>
      <c r="K234" s="141"/>
      <c r="L234" s="141"/>
      <c r="M234" s="141"/>
      <c r="N234" s="141"/>
      <c r="O234" s="142"/>
    </row>
    <row r="235" spans="1:15" ht="15" customHeight="1" x14ac:dyDescent="0.15">
      <c r="A235" s="17"/>
      <c r="B235" s="17"/>
      <c r="C235" s="17"/>
      <c r="E235" s="38"/>
      <c r="F235" s="93" t="str">
        <f t="shared" si="6"/>
        <v/>
      </c>
      <c r="G235" s="23"/>
      <c r="H235" s="25"/>
      <c r="I235" s="96" t="str">
        <f t="shared" si="7"/>
        <v/>
      </c>
      <c r="J235" s="107"/>
      <c r="K235" s="141"/>
      <c r="L235" s="141"/>
      <c r="M235" s="141"/>
      <c r="N235" s="141"/>
      <c r="O235" s="142"/>
    </row>
    <row r="236" spans="1:15" ht="15" customHeight="1" x14ac:dyDescent="0.15">
      <c r="A236" s="17"/>
      <c r="B236" s="17"/>
      <c r="C236" s="17"/>
      <c r="E236" s="38"/>
      <c r="F236" s="93" t="str">
        <f t="shared" si="6"/>
        <v/>
      </c>
      <c r="G236" s="23"/>
      <c r="H236" s="25"/>
      <c r="I236" s="96" t="str">
        <f t="shared" si="7"/>
        <v/>
      </c>
      <c r="J236" s="107"/>
      <c r="K236" s="141"/>
      <c r="L236" s="141"/>
      <c r="M236" s="141"/>
      <c r="N236" s="141"/>
      <c r="O236" s="142"/>
    </row>
    <row r="237" spans="1:15" ht="15" customHeight="1" x14ac:dyDescent="0.15">
      <c r="A237" s="17"/>
      <c r="B237" s="17"/>
      <c r="C237" s="17"/>
      <c r="E237" s="38"/>
      <c r="F237" s="93" t="str">
        <f t="shared" si="6"/>
        <v/>
      </c>
      <c r="G237" s="23"/>
      <c r="H237" s="25"/>
      <c r="I237" s="96" t="str">
        <f t="shared" si="7"/>
        <v/>
      </c>
      <c r="J237" s="107"/>
      <c r="K237" s="141"/>
      <c r="L237" s="141"/>
      <c r="M237" s="141"/>
      <c r="N237" s="141"/>
      <c r="O237" s="142"/>
    </row>
    <row r="238" spans="1:15" ht="15" customHeight="1" x14ac:dyDescent="0.15">
      <c r="A238" s="17"/>
      <c r="B238" s="17"/>
      <c r="C238" s="17"/>
      <c r="E238" s="38"/>
      <c r="F238" s="93" t="str">
        <f t="shared" si="6"/>
        <v/>
      </c>
      <c r="G238" s="23"/>
      <c r="H238" s="25"/>
      <c r="I238" s="96" t="str">
        <f t="shared" si="7"/>
        <v/>
      </c>
      <c r="J238" s="107"/>
      <c r="K238" s="141"/>
      <c r="L238" s="141"/>
      <c r="M238" s="141"/>
      <c r="N238" s="141"/>
      <c r="O238" s="142"/>
    </row>
    <row r="239" spans="1:15" ht="15" customHeight="1" x14ac:dyDescent="0.15">
      <c r="A239" s="17"/>
      <c r="B239" s="17"/>
      <c r="C239" s="17"/>
      <c r="E239" s="38"/>
      <c r="F239" s="93" t="str">
        <f t="shared" si="6"/>
        <v/>
      </c>
      <c r="G239" s="23"/>
      <c r="H239" s="25"/>
      <c r="I239" s="96" t="str">
        <f t="shared" si="7"/>
        <v/>
      </c>
      <c r="J239" s="107"/>
      <c r="K239" s="141"/>
      <c r="L239" s="141"/>
      <c r="M239" s="141"/>
      <c r="N239" s="141"/>
      <c r="O239" s="142"/>
    </row>
    <row r="240" spans="1:15" ht="15" customHeight="1" x14ac:dyDescent="0.15">
      <c r="A240" s="17"/>
      <c r="B240" s="17"/>
      <c r="C240" s="17"/>
      <c r="E240" s="38"/>
      <c r="F240" s="93" t="str">
        <f t="shared" si="6"/>
        <v/>
      </c>
      <c r="G240" s="23"/>
      <c r="H240" s="25"/>
      <c r="I240" s="96" t="str">
        <f t="shared" si="7"/>
        <v/>
      </c>
      <c r="J240" s="107"/>
      <c r="K240" s="141"/>
      <c r="L240" s="141"/>
      <c r="M240" s="141"/>
      <c r="N240" s="141"/>
      <c r="O240" s="142"/>
    </row>
    <row r="241" spans="1:15" ht="15" customHeight="1" x14ac:dyDescent="0.15">
      <c r="A241" s="17"/>
      <c r="B241" s="17"/>
      <c r="C241" s="17"/>
      <c r="E241" s="38"/>
      <c r="F241" s="93" t="str">
        <f t="shared" si="6"/>
        <v/>
      </c>
      <c r="G241" s="23"/>
      <c r="H241" s="25"/>
      <c r="I241" s="96" t="str">
        <f t="shared" si="7"/>
        <v/>
      </c>
      <c r="J241" s="107"/>
      <c r="K241" s="141"/>
      <c r="L241" s="141"/>
      <c r="M241" s="141"/>
      <c r="N241" s="141"/>
      <c r="O241" s="142"/>
    </row>
    <row r="242" spans="1:15" ht="15" customHeight="1" x14ac:dyDescent="0.15">
      <c r="A242" s="17"/>
      <c r="B242" s="17"/>
      <c r="C242" s="17"/>
      <c r="E242" s="38"/>
      <c r="F242" s="93" t="str">
        <f t="shared" si="6"/>
        <v/>
      </c>
      <c r="G242" s="23"/>
      <c r="H242" s="25"/>
      <c r="I242" s="96" t="str">
        <f t="shared" si="7"/>
        <v/>
      </c>
      <c r="J242" s="107"/>
      <c r="K242" s="141"/>
      <c r="L242" s="141"/>
      <c r="M242" s="141"/>
      <c r="N242" s="141"/>
      <c r="O242" s="142"/>
    </row>
    <row r="243" spans="1:15" ht="15" customHeight="1" x14ac:dyDescent="0.15">
      <c r="A243" s="17"/>
      <c r="B243" s="17"/>
      <c r="C243" s="17"/>
      <c r="E243" s="38"/>
      <c r="F243" s="93" t="str">
        <f t="shared" si="6"/>
        <v/>
      </c>
      <c r="G243" s="23"/>
      <c r="H243" s="25"/>
      <c r="I243" s="96" t="str">
        <f t="shared" si="7"/>
        <v/>
      </c>
      <c r="J243" s="107"/>
      <c r="K243" s="141"/>
      <c r="L243" s="141"/>
      <c r="M243" s="141"/>
      <c r="N243" s="141"/>
      <c r="O243" s="142"/>
    </row>
    <row r="244" spans="1:15" ht="15" customHeight="1" x14ac:dyDescent="0.15">
      <c r="A244" s="17"/>
      <c r="B244" s="17"/>
      <c r="C244" s="17"/>
      <c r="E244" s="38"/>
      <c r="F244" s="93" t="str">
        <f t="shared" si="6"/>
        <v/>
      </c>
      <c r="G244" s="23"/>
      <c r="H244" s="25"/>
      <c r="I244" s="96" t="str">
        <f t="shared" si="7"/>
        <v/>
      </c>
      <c r="J244" s="107"/>
      <c r="K244" s="141"/>
      <c r="L244" s="141"/>
      <c r="M244" s="141"/>
      <c r="N244" s="141"/>
      <c r="O244" s="142"/>
    </row>
    <row r="245" spans="1:15" ht="15" customHeight="1" x14ac:dyDescent="0.15">
      <c r="A245" s="17"/>
      <c r="B245" s="17"/>
      <c r="C245" s="17"/>
      <c r="E245" s="38"/>
      <c r="F245" s="93" t="str">
        <f t="shared" si="6"/>
        <v/>
      </c>
      <c r="G245" s="23"/>
      <c r="H245" s="25"/>
      <c r="I245" s="96" t="str">
        <f t="shared" si="7"/>
        <v/>
      </c>
      <c r="J245" s="107"/>
      <c r="K245" s="141"/>
      <c r="L245" s="141"/>
      <c r="M245" s="141"/>
      <c r="N245" s="141"/>
      <c r="O245" s="142"/>
    </row>
    <row r="246" spans="1:15" ht="15" customHeight="1" x14ac:dyDescent="0.15">
      <c r="A246" s="17"/>
      <c r="B246" s="17"/>
      <c r="C246" s="17"/>
      <c r="E246" s="38"/>
      <c r="F246" s="93" t="str">
        <f t="shared" si="6"/>
        <v/>
      </c>
      <c r="G246" s="23"/>
      <c r="H246" s="25"/>
      <c r="I246" s="96" t="str">
        <f t="shared" si="7"/>
        <v/>
      </c>
      <c r="J246" s="107"/>
      <c r="K246" s="141"/>
      <c r="L246" s="141"/>
      <c r="M246" s="141"/>
      <c r="N246" s="141"/>
      <c r="O246" s="142"/>
    </row>
    <row r="247" spans="1:15" ht="15" customHeight="1" x14ac:dyDescent="0.15">
      <c r="A247" s="17"/>
      <c r="B247" s="17"/>
      <c r="C247" s="17"/>
      <c r="E247" s="38"/>
      <c r="F247" s="93" t="str">
        <f t="shared" si="6"/>
        <v/>
      </c>
      <c r="G247" s="23"/>
      <c r="H247" s="25"/>
      <c r="I247" s="96" t="str">
        <f t="shared" si="7"/>
        <v/>
      </c>
      <c r="J247" s="107"/>
      <c r="K247" s="141"/>
      <c r="L247" s="141"/>
      <c r="M247" s="141"/>
      <c r="N247" s="141"/>
      <c r="O247" s="142"/>
    </row>
    <row r="248" spans="1:15" ht="15" customHeight="1" x14ac:dyDescent="0.15">
      <c r="A248" s="17"/>
      <c r="B248" s="17"/>
      <c r="C248" s="17"/>
      <c r="E248" s="38"/>
      <c r="F248" s="93" t="str">
        <f t="shared" si="6"/>
        <v/>
      </c>
      <c r="G248" s="23"/>
      <c r="H248" s="25"/>
      <c r="I248" s="96" t="str">
        <f t="shared" si="7"/>
        <v/>
      </c>
      <c r="J248" s="107"/>
      <c r="K248" s="141"/>
      <c r="L248" s="141"/>
      <c r="M248" s="141"/>
      <c r="N248" s="141"/>
      <c r="O248" s="142"/>
    </row>
    <row r="249" spans="1:15" ht="15" customHeight="1" x14ac:dyDescent="0.15">
      <c r="A249" s="17"/>
      <c r="B249" s="17"/>
      <c r="C249" s="17"/>
      <c r="E249" s="38"/>
      <c r="F249" s="93" t="str">
        <f t="shared" si="6"/>
        <v/>
      </c>
      <c r="G249" s="23"/>
      <c r="H249" s="25"/>
      <c r="I249" s="96" t="str">
        <f t="shared" si="7"/>
        <v/>
      </c>
      <c r="J249" s="107"/>
      <c r="K249" s="141"/>
      <c r="L249" s="141"/>
      <c r="M249" s="141"/>
      <c r="N249" s="141"/>
      <c r="O249" s="142"/>
    </row>
    <row r="250" spans="1:15" ht="15" customHeight="1" x14ac:dyDescent="0.15">
      <c r="A250" s="17"/>
      <c r="B250" s="17"/>
      <c r="C250" s="17"/>
      <c r="E250" s="38"/>
      <c r="F250" s="93" t="str">
        <f t="shared" si="6"/>
        <v/>
      </c>
      <c r="G250" s="23"/>
      <c r="H250" s="25"/>
      <c r="I250" s="96" t="str">
        <f t="shared" si="7"/>
        <v/>
      </c>
      <c r="J250" s="107"/>
      <c r="K250" s="141"/>
      <c r="L250" s="141"/>
      <c r="M250" s="141"/>
      <c r="N250" s="141"/>
      <c r="O250" s="142"/>
    </row>
    <row r="251" spans="1:15" ht="15" customHeight="1" x14ac:dyDescent="0.15">
      <c r="A251" s="17"/>
      <c r="B251" s="17"/>
      <c r="C251" s="17"/>
      <c r="E251" s="38"/>
      <c r="F251" s="93" t="str">
        <f t="shared" si="6"/>
        <v/>
      </c>
      <c r="G251" s="23"/>
      <c r="H251" s="25"/>
      <c r="I251" s="96" t="str">
        <f t="shared" si="7"/>
        <v/>
      </c>
      <c r="J251" s="107"/>
      <c r="K251" s="141"/>
      <c r="L251" s="141"/>
      <c r="M251" s="141"/>
      <c r="N251" s="141"/>
      <c r="O251" s="142"/>
    </row>
    <row r="252" spans="1:15" ht="15" customHeight="1" x14ac:dyDescent="0.15">
      <c r="A252" s="17"/>
      <c r="B252" s="17"/>
      <c r="C252" s="17"/>
      <c r="E252" s="38"/>
      <c r="F252" s="93" t="str">
        <f t="shared" si="6"/>
        <v/>
      </c>
      <c r="G252" s="23"/>
      <c r="H252" s="25"/>
      <c r="I252" s="96" t="str">
        <f t="shared" si="7"/>
        <v/>
      </c>
      <c r="J252" s="107"/>
      <c r="K252" s="141"/>
      <c r="L252" s="141"/>
      <c r="M252" s="141"/>
      <c r="N252" s="141"/>
      <c r="O252" s="142"/>
    </row>
    <row r="253" spans="1:15" ht="15" customHeight="1" x14ac:dyDescent="0.15">
      <c r="A253" s="17"/>
      <c r="B253" s="17"/>
      <c r="C253" s="17"/>
      <c r="E253" s="38"/>
      <c r="F253" s="93" t="str">
        <f t="shared" si="6"/>
        <v/>
      </c>
      <c r="G253" s="23"/>
      <c r="H253" s="25"/>
      <c r="I253" s="96" t="str">
        <f t="shared" si="7"/>
        <v/>
      </c>
      <c r="J253" s="107"/>
      <c r="K253" s="141"/>
      <c r="L253" s="141"/>
      <c r="M253" s="141"/>
      <c r="N253" s="141"/>
      <c r="O253" s="142"/>
    </row>
    <row r="254" spans="1:15" ht="15" customHeight="1" x14ac:dyDescent="0.15">
      <c r="A254" s="17"/>
      <c r="B254" s="17"/>
      <c r="C254" s="17"/>
      <c r="E254" s="38"/>
      <c r="F254" s="93" t="str">
        <f t="shared" si="6"/>
        <v/>
      </c>
      <c r="G254" s="23"/>
      <c r="H254" s="25"/>
      <c r="I254" s="96" t="str">
        <f t="shared" si="7"/>
        <v/>
      </c>
      <c r="J254" s="107"/>
      <c r="K254" s="141"/>
      <c r="L254" s="141"/>
      <c r="M254" s="141"/>
      <c r="N254" s="141"/>
      <c r="O254" s="142"/>
    </row>
    <row r="255" spans="1:15" ht="15" customHeight="1" x14ac:dyDescent="0.15">
      <c r="A255" s="17"/>
      <c r="B255" s="17"/>
      <c r="C255" s="17"/>
      <c r="E255" s="38"/>
      <c r="F255" s="93" t="str">
        <f t="shared" si="6"/>
        <v/>
      </c>
      <c r="G255" s="23"/>
      <c r="H255" s="25"/>
      <c r="I255" s="96" t="str">
        <f t="shared" si="7"/>
        <v/>
      </c>
      <c r="J255" s="107"/>
      <c r="K255" s="141"/>
      <c r="L255" s="141"/>
      <c r="M255" s="141"/>
      <c r="N255" s="141"/>
      <c r="O255" s="142"/>
    </row>
    <row r="256" spans="1:15" ht="15" customHeight="1" x14ac:dyDescent="0.15">
      <c r="A256" s="17"/>
      <c r="B256" s="17"/>
      <c r="C256" s="17"/>
      <c r="E256" s="38"/>
      <c r="F256" s="93" t="str">
        <f t="shared" si="6"/>
        <v/>
      </c>
      <c r="G256" s="23"/>
      <c r="H256" s="25"/>
      <c r="I256" s="96" t="str">
        <f t="shared" si="7"/>
        <v/>
      </c>
      <c r="J256" s="107"/>
      <c r="K256" s="141"/>
      <c r="L256" s="141"/>
      <c r="M256" s="141"/>
      <c r="N256" s="141"/>
      <c r="O256" s="142"/>
    </row>
    <row r="257" spans="1:15" ht="15" customHeight="1" x14ac:dyDescent="0.15">
      <c r="A257" s="17"/>
      <c r="B257" s="17"/>
      <c r="C257" s="17"/>
      <c r="E257" s="38"/>
      <c r="F257" s="93" t="str">
        <f t="shared" si="6"/>
        <v/>
      </c>
      <c r="G257" s="23"/>
      <c r="H257" s="25"/>
      <c r="I257" s="96" t="str">
        <f t="shared" si="7"/>
        <v/>
      </c>
      <c r="J257" s="107"/>
      <c r="K257" s="141"/>
      <c r="L257" s="141"/>
      <c r="M257" s="141"/>
      <c r="N257" s="141"/>
      <c r="O257" s="142"/>
    </row>
    <row r="258" spans="1:15" ht="15" customHeight="1" x14ac:dyDescent="0.15">
      <c r="A258" s="17"/>
      <c r="B258" s="17"/>
      <c r="C258" s="17"/>
      <c r="E258" s="38"/>
      <c r="F258" s="93" t="str">
        <f t="shared" si="6"/>
        <v/>
      </c>
      <c r="G258" s="23"/>
      <c r="H258" s="25"/>
      <c r="I258" s="96" t="str">
        <f t="shared" si="7"/>
        <v/>
      </c>
      <c r="J258" s="107"/>
      <c r="K258" s="141"/>
      <c r="L258" s="141"/>
      <c r="M258" s="141"/>
      <c r="N258" s="141"/>
      <c r="O258" s="142"/>
    </row>
    <row r="259" spans="1:15" ht="15" customHeight="1" x14ac:dyDescent="0.15">
      <c r="A259" s="17"/>
      <c r="B259" s="17"/>
      <c r="C259" s="17"/>
      <c r="E259" s="38"/>
      <c r="F259" s="93" t="str">
        <f t="shared" si="6"/>
        <v/>
      </c>
      <c r="G259" s="23"/>
      <c r="H259" s="25"/>
      <c r="I259" s="96" t="str">
        <f t="shared" si="7"/>
        <v/>
      </c>
      <c r="J259" s="107"/>
      <c r="K259" s="141"/>
      <c r="L259" s="141"/>
      <c r="M259" s="141"/>
      <c r="N259" s="141"/>
      <c r="O259" s="142"/>
    </row>
    <row r="260" spans="1:15" ht="15" customHeight="1" x14ac:dyDescent="0.15">
      <c r="A260" s="17"/>
      <c r="B260" s="17"/>
      <c r="C260" s="17"/>
      <c r="E260" s="38"/>
      <c r="F260" s="93" t="str">
        <f t="shared" si="6"/>
        <v/>
      </c>
      <c r="G260" s="23"/>
      <c r="H260" s="25"/>
      <c r="I260" s="96" t="str">
        <f t="shared" si="7"/>
        <v/>
      </c>
      <c r="J260" s="107"/>
      <c r="K260" s="141"/>
      <c r="L260" s="141"/>
      <c r="M260" s="141"/>
      <c r="N260" s="141"/>
      <c r="O260" s="142"/>
    </row>
    <row r="261" spans="1:15" ht="15" customHeight="1" x14ac:dyDescent="0.15">
      <c r="A261" s="17"/>
      <c r="B261" s="17"/>
      <c r="C261" s="17"/>
      <c r="E261" s="38"/>
      <c r="F261" s="93" t="str">
        <f t="shared" si="6"/>
        <v/>
      </c>
      <c r="G261" s="23"/>
      <c r="H261" s="25"/>
      <c r="I261" s="96" t="str">
        <f t="shared" si="7"/>
        <v/>
      </c>
      <c r="J261" s="107"/>
      <c r="K261" s="141"/>
      <c r="L261" s="141"/>
      <c r="M261" s="141"/>
      <c r="N261" s="141"/>
      <c r="O261" s="142"/>
    </row>
    <row r="262" spans="1:15" ht="15" customHeight="1" x14ac:dyDescent="0.15">
      <c r="A262" s="17"/>
      <c r="B262" s="17"/>
      <c r="C262" s="17"/>
      <c r="E262" s="38"/>
      <c r="F262" s="93" t="str">
        <f t="shared" si="6"/>
        <v/>
      </c>
      <c r="G262" s="23"/>
      <c r="H262" s="25"/>
      <c r="I262" s="96" t="str">
        <f t="shared" si="7"/>
        <v/>
      </c>
      <c r="J262" s="107"/>
      <c r="K262" s="141"/>
      <c r="L262" s="141"/>
      <c r="M262" s="141"/>
      <c r="N262" s="141"/>
      <c r="O262" s="142"/>
    </row>
    <row r="263" spans="1:15" ht="15" customHeight="1" x14ac:dyDescent="0.15">
      <c r="A263" s="17"/>
      <c r="B263" s="17"/>
      <c r="C263" s="17"/>
      <c r="E263" s="38"/>
      <c r="F263" s="93" t="str">
        <f t="shared" si="6"/>
        <v/>
      </c>
      <c r="G263" s="23"/>
      <c r="H263" s="25"/>
      <c r="I263" s="96" t="str">
        <f t="shared" si="7"/>
        <v/>
      </c>
      <c r="J263" s="107"/>
      <c r="K263" s="141"/>
      <c r="L263" s="141"/>
      <c r="M263" s="141"/>
      <c r="N263" s="141"/>
      <c r="O263" s="142"/>
    </row>
    <row r="264" spans="1:15" ht="15" customHeight="1" x14ac:dyDescent="0.15">
      <c r="A264" s="17"/>
      <c r="B264" s="17"/>
      <c r="C264" s="17"/>
      <c r="E264" s="38"/>
      <c r="F264" s="93" t="str">
        <f t="shared" si="6"/>
        <v/>
      </c>
      <c r="G264" s="23"/>
      <c r="H264" s="25"/>
      <c r="I264" s="96" t="str">
        <f t="shared" si="7"/>
        <v/>
      </c>
      <c r="J264" s="107"/>
      <c r="K264" s="141"/>
      <c r="L264" s="141"/>
      <c r="M264" s="141"/>
      <c r="N264" s="141"/>
      <c r="O264" s="142"/>
    </row>
    <row r="265" spans="1:15" ht="15" customHeight="1" x14ac:dyDescent="0.15">
      <c r="A265" s="17"/>
      <c r="B265" s="17"/>
      <c r="C265" s="17"/>
      <c r="E265" s="38"/>
      <c r="F265" s="93" t="str">
        <f t="shared" si="6"/>
        <v/>
      </c>
      <c r="G265" s="23"/>
      <c r="H265" s="25"/>
      <c r="I265" s="96" t="str">
        <f t="shared" si="7"/>
        <v/>
      </c>
      <c r="J265" s="107"/>
      <c r="K265" s="141"/>
      <c r="L265" s="141"/>
      <c r="M265" s="141"/>
      <c r="N265" s="141"/>
      <c r="O265" s="142"/>
    </row>
    <row r="266" spans="1:15" ht="15" customHeight="1" x14ac:dyDescent="0.15">
      <c r="A266" s="17"/>
      <c r="B266" s="17"/>
      <c r="C266" s="17"/>
      <c r="E266" s="38"/>
      <c r="F266" s="93" t="str">
        <f t="shared" si="6"/>
        <v/>
      </c>
      <c r="G266" s="23"/>
      <c r="H266" s="25"/>
      <c r="I266" s="96" t="str">
        <f t="shared" si="7"/>
        <v/>
      </c>
      <c r="J266" s="107"/>
      <c r="K266" s="141"/>
      <c r="L266" s="141"/>
      <c r="M266" s="141"/>
      <c r="N266" s="141"/>
      <c r="O266" s="142"/>
    </row>
    <row r="267" spans="1:15" ht="15" customHeight="1" x14ac:dyDescent="0.15">
      <c r="A267" s="17"/>
      <c r="B267" s="17"/>
      <c r="C267" s="17"/>
      <c r="E267" s="38"/>
      <c r="F267" s="93" t="str">
        <f t="shared" si="6"/>
        <v/>
      </c>
      <c r="G267" s="23"/>
      <c r="H267" s="25"/>
      <c r="I267" s="96" t="str">
        <f t="shared" si="7"/>
        <v/>
      </c>
      <c r="J267" s="107"/>
      <c r="K267" s="141"/>
      <c r="L267" s="141"/>
      <c r="M267" s="141"/>
      <c r="N267" s="141"/>
      <c r="O267" s="142"/>
    </row>
    <row r="268" spans="1:15" ht="15" customHeight="1" x14ac:dyDescent="0.15">
      <c r="A268" s="17"/>
      <c r="B268" s="17"/>
      <c r="C268" s="17"/>
      <c r="E268" s="38"/>
      <c r="F268" s="93" t="str">
        <f t="shared" si="6"/>
        <v/>
      </c>
      <c r="G268" s="23"/>
      <c r="H268" s="25"/>
      <c r="I268" s="96" t="str">
        <f t="shared" si="7"/>
        <v/>
      </c>
      <c r="J268" s="107"/>
      <c r="K268" s="141"/>
      <c r="L268" s="141"/>
      <c r="M268" s="141"/>
      <c r="N268" s="141"/>
      <c r="O268" s="142"/>
    </row>
    <row r="269" spans="1:15" ht="15" customHeight="1" x14ac:dyDescent="0.15">
      <c r="A269" s="17"/>
      <c r="B269" s="17"/>
      <c r="C269" s="17"/>
      <c r="E269" s="38"/>
      <c r="F269" s="93" t="str">
        <f t="shared" si="6"/>
        <v/>
      </c>
      <c r="G269" s="23"/>
      <c r="H269" s="25"/>
      <c r="I269" s="96" t="str">
        <f t="shared" si="7"/>
        <v/>
      </c>
      <c r="J269" s="107"/>
      <c r="K269" s="141"/>
      <c r="L269" s="141"/>
      <c r="M269" s="141"/>
      <c r="N269" s="141"/>
      <c r="O269" s="142"/>
    </row>
    <row r="270" spans="1:15" ht="15" customHeight="1" x14ac:dyDescent="0.15">
      <c r="A270" s="17"/>
      <c r="B270" s="17"/>
      <c r="C270" s="17"/>
      <c r="E270" s="38"/>
      <c r="F270" s="93" t="str">
        <f t="shared" si="6"/>
        <v/>
      </c>
      <c r="G270" s="23"/>
      <c r="H270" s="25"/>
      <c r="I270" s="96" t="str">
        <f t="shared" si="7"/>
        <v/>
      </c>
      <c r="J270" s="107"/>
      <c r="K270" s="141"/>
      <c r="L270" s="141"/>
      <c r="M270" s="141"/>
      <c r="N270" s="141"/>
      <c r="O270" s="142"/>
    </row>
    <row r="271" spans="1:15" ht="15" customHeight="1" x14ac:dyDescent="0.15">
      <c r="A271" s="17"/>
      <c r="B271" s="17"/>
      <c r="C271" s="17"/>
      <c r="E271" s="38"/>
      <c r="F271" s="93" t="str">
        <f t="shared" si="6"/>
        <v/>
      </c>
      <c r="G271" s="23"/>
      <c r="H271" s="25"/>
      <c r="I271" s="96" t="str">
        <f t="shared" si="7"/>
        <v/>
      </c>
      <c r="J271" s="107"/>
      <c r="K271" s="141"/>
      <c r="L271" s="141"/>
      <c r="M271" s="141"/>
      <c r="N271" s="141"/>
      <c r="O271" s="142"/>
    </row>
    <row r="272" spans="1:15" ht="15" customHeight="1" x14ac:dyDescent="0.15">
      <c r="A272" s="17"/>
      <c r="B272" s="17"/>
      <c r="C272" s="17"/>
      <c r="E272" s="38"/>
      <c r="F272" s="93" t="str">
        <f t="shared" si="6"/>
        <v/>
      </c>
      <c r="G272" s="23"/>
      <c r="H272" s="25"/>
      <c r="I272" s="96" t="str">
        <f t="shared" si="7"/>
        <v/>
      </c>
      <c r="J272" s="107"/>
      <c r="K272" s="141"/>
      <c r="L272" s="141"/>
      <c r="M272" s="141"/>
      <c r="N272" s="141"/>
      <c r="O272" s="142"/>
    </row>
    <row r="273" spans="1:15" ht="15" customHeight="1" x14ac:dyDescent="0.15">
      <c r="A273" s="17"/>
      <c r="B273" s="17"/>
      <c r="C273" s="17"/>
      <c r="E273" s="38"/>
      <c r="F273" s="93" t="str">
        <f t="shared" si="6"/>
        <v/>
      </c>
      <c r="G273" s="23"/>
      <c r="H273" s="25"/>
      <c r="I273" s="96" t="str">
        <f t="shared" si="7"/>
        <v/>
      </c>
      <c r="J273" s="107"/>
      <c r="K273" s="141"/>
      <c r="L273" s="141"/>
      <c r="M273" s="141"/>
      <c r="N273" s="141"/>
      <c r="O273" s="142"/>
    </row>
    <row r="274" spans="1:15" ht="15" customHeight="1" x14ac:dyDescent="0.15">
      <c r="A274" s="17"/>
      <c r="B274" s="17"/>
      <c r="C274" s="17"/>
      <c r="E274" s="38"/>
      <c r="F274" s="93" t="str">
        <f t="shared" ref="F274:F298" si="8">IF(E274="","",TEXT(E274,"aaa"))</f>
        <v/>
      </c>
      <c r="G274" s="23"/>
      <c r="H274" s="25"/>
      <c r="I274" s="96" t="str">
        <f t="shared" si="7"/>
        <v/>
      </c>
      <c r="J274" s="107"/>
      <c r="K274" s="141"/>
      <c r="L274" s="141"/>
      <c r="M274" s="141"/>
      <c r="N274" s="141"/>
      <c r="O274" s="142"/>
    </row>
    <row r="275" spans="1:15" ht="15" customHeight="1" x14ac:dyDescent="0.15">
      <c r="A275" s="17"/>
      <c r="B275" s="17"/>
      <c r="C275" s="17"/>
      <c r="E275" s="38"/>
      <c r="F275" s="93" t="str">
        <f t="shared" si="8"/>
        <v/>
      </c>
      <c r="G275" s="23"/>
      <c r="H275" s="25"/>
      <c r="I275" s="96" t="str">
        <f t="shared" si="7"/>
        <v/>
      </c>
      <c r="J275" s="107"/>
      <c r="K275" s="141"/>
      <c r="L275" s="141"/>
      <c r="M275" s="141"/>
      <c r="N275" s="141"/>
      <c r="O275" s="142"/>
    </row>
    <row r="276" spans="1:15" ht="15" customHeight="1" x14ac:dyDescent="0.15">
      <c r="A276" s="17"/>
      <c r="B276" s="17"/>
      <c r="C276" s="17"/>
      <c r="E276" s="38"/>
      <c r="F276" s="93" t="str">
        <f t="shared" si="8"/>
        <v/>
      </c>
      <c r="G276" s="23"/>
      <c r="H276" s="25"/>
      <c r="I276" s="96" t="str">
        <f t="shared" ref="I276:I298" si="9">IF(H276="","",I275-H276)</f>
        <v/>
      </c>
      <c r="J276" s="107"/>
      <c r="K276" s="141"/>
      <c r="L276" s="141"/>
      <c r="M276" s="141"/>
      <c r="N276" s="141"/>
      <c r="O276" s="142"/>
    </row>
    <row r="277" spans="1:15" ht="15" customHeight="1" x14ac:dyDescent="0.15">
      <c r="A277" s="17"/>
      <c r="B277" s="17"/>
      <c r="C277" s="17"/>
      <c r="E277" s="38"/>
      <c r="F277" s="93" t="str">
        <f t="shared" si="8"/>
        <v/>
      </c>
      <c r="G277" s="23"/>
      <c r="H277" s="25"/>
      <c r="I277" s="96" t="str">
        <f t="shared" si="9"/>
        <v/>
      </c>
      <c r="J277" s="107"/>
      <c r="K277" s="141"/>
      <c r="L277" s="141"/>
      <c r="M277" s="141"/>
      <c r="N277" s="141"/>
      <c r="O277" s="142"/>
    </row>
    <row r="278" spans="1:15" ht="15" customHeight="1" x14ac:dyDescent="0.15">
      <c r="A278" s="17"/>
      <c r="B278" s="17"/>
      <c r="C278" s="17"/>
      <c r="E278" s="38"/>
      <c r="F278" s="93" t="str">
        <f t="shared" si="8"/>
        <v/>
      </c>
      <c r="G278" s="23"/>
      <c r="H278" s="25"/>
      <c r="I278" s="96" t="str">
        <f t="shared" si="9"/>
        <v/>
      </c>
      <c r="J278" s="107"/>
      <c r="K278" s="141"/>
      <c r="L278" s="141"/>
      <c r="M278" s="141"/>
      <c r="N278" s="141"/>
      <c r="O278" s="142"/>
    </row>
    <row r="279" spans="1:15" ht="15" customHeight="1" x14ac:dyDescent="0.15">
      <c r="A279" s="17"/>
      <c r="B279" s="17"/>
      <c r="C279" s="17"/>
      <c r="E279" s="38"/>
      <c r="F279" s="93" t="str">
        <f t="shared" si="8"/>
        <v/>
      </c>
      <c r="G279" s="23"/>
      <c r="H279" s="25"/>
      <c r="I279" s="96" t="str">
        <f t="shared" si="9"/>
        <v/>
      </c>
      <c r="J279" s="107"/>
      <c r="K279" s="141"/>
      <c r="L279" s="141"/>
      <c r="M279" s="141"/>
      <c r="N279" s="141"/>
      <c r="O279" s="142"/>
    </row>
    <row r="280" spans="1:15" ht="15" customHeight="1" x14ac:dyDescent="0.15">
      <c r="A280" s="17"/>
      <c r="B280" s="17"/>
      <c r="C280" s="17"/>
      <c r="E280" s="38"/>
      <c r="F280" s="93" t="str">
        <f t="shared" si="8"/>
        <v/>
      </c>
      <c r="G280" s="23"/>
      <c r="H280" s="25"/>
      <c r="I280" s="96" t="str">
        <f t="shared" si="9"/>
        <v/>
      </c>
      <c r="J280" s="107"/>
      <c r="K280" s="141"/>
      <c r="L280" s="141"/>
      <c r="M280" s="141"/>
      <c r="N280" s="141"/>
      <c r="O280" s="142"/>
    </row>
    <row r="281" spans="1:15" ht="15" customHeight="1" x14ac:dyDescent="0.15">
      <c r="A281" s="17"/>
      <c r="B281" s="17"/>
      <c r="C281" s="17"/>
      <c r="E281" s="38"/>
      <c r="F281" s="93" t="str">
        <f t="shared" si="8"/>
        <v/>
      </c>
      <c r="G281" s="23"/>
      <c r="H281" s="25"/>
      <c r="I281" s="96" t="str">
        <f t="shared" si="9"/>
        <v/>
      </c>
      <c r="J281" s="107"/>
      <c r="K281" s="141"/>
      <c r="L281" s="141"/>
      <c r="M281" s="141"/>
      <c r="N281" s="141"/>
      <c r="O281" s="142"/>
    </row>
    <row r="282" spans="1:15" ht="15" customHeight="1" x14ac:dyDescent="0.15">
      <c r="A282" s="17"/>
      <c r="B282" s="17"/>
      <c r="C282" s="17"/>
      <c r="E282" s="38"/>
      <c r="F282" s="93" t="str">
        <f t="shared" si="8"/>
        <v/>
      </c>
      <c r="G282" s="23"/>
      <c r="H282" s="25"/>
      <c r="I282" s="96" t="str">
        <f t="shared" si="9"/>
        <v/>
      </c>
      <c r="J282" s="107"/>
      <c r="K282" s="141"/>
      <c r="L282" s="141"/>
      <c r="M282" s="141"/>
      <c r="N282" s="141"/>
      <c r="O282" s="142"/>
    </row>
    <row r="283" spans="1:15" ht="15" customHeight="1" x14ac:dyDescent="0.15">
      <c r="A283" s="17"/>
      <c r="B283" s="17"/>
      <c r="C283" s="17"/>
      <c r="E283" s="38"/>
      <c r="F283" s="93" t="str">
        <f t="shared" si="8"/>
        <v/>
      </c>
      <c r="G283" s="23"/>
      <c r="H283" s="25"/>
      <c r="I283" s="96" t="str">
        <f t="shared" si="9"/>
        <v/>
      </c>
      <c r="J283" s="107"/>
      <c r="K283" s="141"/>
      <c r="L283" s="141"/>
      <c r="M283" s="141"/>
      <c r="N283" s="141"/>
      <c r="O283" s="142"/>
    </row>
    <row r="284" spans="1:15" ht="15" customHeight="1" x14ac:dyDescent="0.15">
      <c r="A284" s="17"/>
      <c r="B284" s="17"/>
      <c r="C284" s="17"/>
      <c r="E284" s="38"/>
      <c r="F284" s="93" t="str">
        <f t="shared" si="8"/>
        <v/>
      </c>
      <c r="G284" s="23"/>
      <c r="H284" s="25"/>
      <c r="I284" s="96" t="str">
        <f t="shared" si="9"/>
        <v/>
      </c>
      <c r="J284" s="107"/>
      <c r="K284" s="141"/>
      <c r="L284" s="141"/>
      <c r="M284" s="141"/>
      <c r="N284" s="141"/>
      <c r="O284" s="142"/>
    </row>
    <row r="285" spans="1:15" ht="15" customHeight="1" x14ac:dyDescent="0.15">
      <c r="A285" s="17"/>
      <c r="B285" s="17"/>
      <c r="C285" s="17"/>
      <c r="E285" s="38"/>
      <c r="F285" s="93" t="str">
        <f t="shared" si="8"/>
        <v/>
      </c>
      <c r="G285" s="23"/>
      <c r="H285" s="25"/>
      <c r="I285" s="96" t="str">
        <f t="shared" si="9"/>
        <v/>
      </c>
      <c r="J285" s="107"/>
      <c r="K285" s="141"/>
      <c r="L285" s="141"/>
      <c r="M285" s="141"/>
      <c r="N285" s="141"/>
      <c r="O285" s="142"/>
    </row>
    <row r="286" spans="1:15" ht="15" customHeight="1" x14ac:dyDescent="0.15">
      <c r="A286" s="17"/>
      <c r="B286" s="17"/>
      <c r="C286" s="17"/>
      <c r="E286" s="38"/>
      <c r="F286" s="93" t="str">
        <f t="shared" si="8"/>
        <v/>
      </c>
      <c r="G286" s="23"/>
      <c r="H286" s="25"/>
      <c r="I286" s="96" t="str">
        <f t="shared" si="9"/>
        <v/>
      </c>
      <c r="J286" s="107"/>
      <c r="K286" s="141"/>
      <c r="L286" s="141"/>
      <c r="M286" s="141"/>
      <c r="N286" s="141"/>
      <c r="O286" s="142"/>
    </row>
    <row r="287" spans="1:15" ht="15" customHeight="1" x14ac:dyDescent="0.15">
      <c r="A287" s="17"/>
      <c r="B287" s="17"/>
      <c r="C287" s="17"/>
      <c r="E287" s="38"/>
      <c r="F287" s="93" t="str">
        <f t="shared" si="8"/>
        <v/>
      </c>
      <c r="G287" s="23"/>
      <c r="H287" s="25"/>
      <c r="I287" s="96" t="str">
        <f t="shared" si="9"/>
        <v/>
      </c>
      <c r="J287" s="107"/>
      <c r="K287" s="141"/>
      <c r="L287" s="141"/>
      <c r="M287" s="141"/>
      <c r="N287" s="141"/>
      <c r="O287" s="142"/>
    </row>
    <row r="288" spans="1:15" ht="15" customHeight="1" x14ac:dyDescent="0.15">
      <c r="A288" s="17"/>
      <c r="B288" s="17"/>
      <c r="C288" s="17"/>
      <c r="E288" s="38"/>
      <c r="F288" s="93" t="str">
        <f t="shared" si="8"/>
        <v/>
      </c>
      <c r="G288" s="23"/>
      <c r="H288" s="25"/>
      <c r="I288" s="96" t="str">
        <f t="shared" si="9"/>
        <v/>
      </c>
      <c r="J288" s="107"/>
      <c r="K288" s="141"/>
      <c r="L288" s="141"/>
      <c r="M288" s="141"/>
      <c r="N288" s="141"/>
      <c r="O288" s="142"/>
    </row>
    <row r="289" spans="1:15" ht="15" customHeight="1" x14ac:dyDescent="0.15">
      <c r="A289" s="17"/>
      <c r="B289" s="17"/>
      <c r="C289" s="17"/>
      <c r="E289" s="38"/>
      <c r="F289" s="93" t="str">
        <f t="shared" si="8"/>
        <v/>
      </c>
      <c r="G289" s="23"/>
      <c r="H289" s="25"/>
      <c r="I289" s="96" t="str">
        <f t="shared" si="9"/>
        <v/>
      </c>
      <c r="J289" s="107"/>
      <c r="K289" s="141"/>
      <c r="L289" s="141"/>
      <c r="M289" s="141"/>
      <c r="N289" s="141"/>
      <c r="O289" s="142"/>
    </row>
    <row r="290" spans="1:15" ht="15" customHeight="1" x14ac:dyDescent="0.15">
      <c r="A290" s="17"/>
      <c r="B290" s="17"/>
      <c r="C290" s="17"/>
      <c r="E290" s="38"/>
      <c r="F290" s="93" t="str">
        <f t="shared" si="8"/>
        <v/>
      </c>
      <c r="G290" s="23"/>
      <c r="H290" s="25"/>
      <c r="I290" s="96" t="str">
        <f t="shared" si="9"/>
        <v/>
      </c>
      <c r="J290" s="107"/>
      <c r="K290" s="141"/>
      <c r="L290" s="141"/>
      <c r="M290" s="141"/>
      <c r="N290" s="141"/>
      <c r="O290" s="142"/>
    </row>
    <row r="291" spans="1:15" ht="15" customHeight="1" x14ac:dyDescent="0.15">
      <c r="A291" s="17"/>
      <c r="B291" s="17"/>
      <c r="C291" s="17"/>
      <c r="E291" s="38"/>
      <c r="F291" s="93" t="str">
        <f t="shared" si="8"/>
        <v/>
      </c>
      <c r="G291" s="23"/>
      <c r="H291" s="25"/>
      <c r="I291" s="96" t="str">
        <f t="shared" si="9"/>
        <v/>
      </c>
      <c r="J291" s="107"/>
      <c r="K291" s="141"/>
      <c r="L291" s="141"/>
      <c r="M291" s="141"/>
      <c r="N291" s="141"/>
      <c r="O291" s="142"/>
    </row>
    <row r="292" spans="1:15" ht="15" customHeight="1" x14ac:dyDescent="0.15">
      <c r="A292" s="17"/>
      <c r="B292" s="17"/>
      <c r="C292" s="17"/>
      <c r="E292" s="38"/>
      <c r="F292" s="93" t="str">
        <f t="shared" si="8"/>
        <v/>
      </c>
      <c r="G292" s="23"/>
      <c r="H292" s="25"/>
      <c r="I292" s="96" t="str">
        <f t="shared" si="9"/>
        <v/>
      </c>
      <c r="J292" s="107"/>
      <c r="K292" s="141"/>
      <c r="L292" s="141"/>
      <c r="M292" s="141"/>
      <c r="N292" s="141"/>
      <c r="O292" s="142"/>
    </row>
    <row r="293" spans="1:15" ht="15" customHeight="1" x14ac:dyDescent="0.15">
      <c r="A293" s="17"/>
      <c r="B293" s="17"/>
      <c r="C293" s="17"/>
      <c r="E293" s="38"/>
      <c r="F293" s="93" t="str">
        <f t="shared" si="8"/>
        <v/>
      </c>
      <c r="G293" s="23"/>
      <c r="H293" s="25"/>
      <c r="I293" s="96" t="str">
        <f t="shared" si="9"/>
        <v/>
      </c>
      <c r="J293" s="107"/>
      <c r="K293" s="141"/>
      <c r="L293" s="141"/>
      <c r="M293" s="141"/>
      <c r="N293" s="141"/>
      <c r="O293" s="142"/>
    </row>
    <row r="294" spans="1:15" ht="15" customHeight="1" x14ac:dyDescent="0.15">
      <c r="A294" s="17"/>
      <c r="B294" s="17"/>
      <c r="C294" s="17"/>
      <c r="E294" s="38"/>
      <c r="F294" s="93" t="str">
        <f t="shared" si="8"/>
        <v/>
      </c>
      <c r="G294" s="23"/>
      <c r="H294" s="25"/>
      <c r="I294" s="96" t="str">
        <f t="shared" si="9"/>
        <v/>
      </c>
      <c r="J294" s="107"/>
      <c r="K294" s="141"/>
      <c r="L294" s="141"/>
      <c r="M294" s="141"/>
      <c r="N294" s="141"/>
      <c r="O294" s="142"/>
    </row>
    <row r="295" spans="1:15" ht="15" customHeight="1" x14ac:dyDescent="0.15">
      <c r="A295" s="17"/>
      <c r="B295" s="17"/>
      <c r="C295" s="17"/>
      <c r="E295" s="38"/>
      <c r="F295" s="93" t="str">
        <f t="shared" si="8"/>
        <v/>
      </c>
      <c r="G295" s="23"/>
      <c r="H295" s="25"/>
      <c r="I295" s="96" t="str">
        <f t="shared" si="9"/>
        <v/>
      </c>
      <c r="J295" s="107"/>
      <c r="K295" s="141"/>
      <c r="L295" s="141"/>
      <c r="M295" s="141"/>
      <c r="N295" s="141"/>
      <c r="O295" s="142"/>
    </row>
    <row r="296" spans="1:15" ht="15" customHeight="1" x14ac:dyDescent="0.15">
      <c r="A296" s="17"/>
      <c r="B296" s="17"/>
      <c r="C296" s="17"/>
      <c r="E296" s="38"/>
      <c r="F296" s="93" t="str">
        <f t="shared" si="8"/>
        <v/>
      </c>
      <c r="G296" s="23"/>
      <c r="H296" s="25"/>
      <c r="I296" s="96" t="str">
        <f t="shared" si="9"/>
        <v/>
      </c>
      <c r="J296" s="107"/>
      <c r="K296" s="141"/>
      <c r="L296" s="141"/>
      <c r="M296" s="141"/>
      <c r="N296" s="141"/>
      <c r="O296" s="142"/>
    </row>
    <row r="297" spans="1:15" ht="15" customHeight="1" x14ac:dyDescent="0.15">
      <c r="A297" s="17"/>
      <c r="B297" s="17"/>
      <c r="C297" s="17"/>
      <c r="E297" s="38"/>
      <c r="F297" s="93" t="str">
        <f t="shared" si="8"/>
        <v/>
      </c>
      <c r="G297" s="23"/>
      <c r="H297" s="25"/>
      <c r="I297" s="96" t="str">
        <f t="shared" si="9"/>
        <v/>
      </c>
      <c r="J297" s="107"/>
      <c r="K297" s="141"/>
      <c r="L297" s="141"/>
      <c r="M297" s="141"/>
      <c r="N297" s="141"/>
      <c r="O297" s="142"/>
    </row>
    <row r="298" spans="1:15" ht="15" customHeight="1" x14ac:dyDescent="0.15">
      <c r="A298" s="17"/>
      <c r="B298" s="17"/>
      <c r="C298" s="17"/>
      <c r="E298" s="39"/>
      <c r="F298" s="94" t="str">
        <f t="shared" si="8"/>
        <v/>
      </c>
      <c r="G298" s="40"/>
      <c r="H298" s="41"/>
      <c r="I298" s="97" t="str">
        <f t="shared" si="9"/>
        <v/>
      </c>
      <c r="J298" s="108"/>
      <c r="K298" s="139"/>
      <c r="L298" s="139"/>
      <c r="M298" s="139"/>
      <c r="N298" s="139"/>
      <c r="O298" s="140"/>
    </row>
    <row r="299" spans="1:15" ht="15" customHeight="1" x14ac:dyDescent="0.15">
      <c r="E299" s="1"/>
    </row>
    <row r="300" spans="1:15" ht="15" customHeight="1" x14ac:dyDescent="0.15">
      <c r="E300" s="1"/>
    </row>
    <row r="301" spans="1:15" ht="15" customHeight="1" x14ac:dyDescent="0.15">
      <c r="E301" s="1"/>
    </row>
    <row r="302" spans="1:15" ht="15" customHeight="1" x14ac:dyDescent="0.15">
      <c r="E302" s="1"/>
    </row>
    <row r="303" spans="1:15" ht="15" customHeight="1" x14ac:dyDescent="0.15">
      <c r="E303" s="1"/>
    </row>
    <row r="304" spans="1:15" ht="15" customHeight="1" x14ac:dyDescent="0.15">
      <c r="E304" s="1"/>
    </row>
    <row r="305" spans="5:5" ht="15" customHeight="1" x14ac:dyDescent="0.15">
      <c r="E305" s="1"/>
    </row>
    <row r="306" spans="5:5" ht="15" customHeight="1" x14ac:dyDescent="0.15">
      <c r="E306" s="1"/>
    </row>
    <row r="307" spans="5:5" ht="15" customHeight="1" x14ac:dyDescent="0.15">
      <c r="E307" s="1"/>
    </row>
    <row r="308" spans="5:5" ht="15" customHeight="1" x14ac:dyDescent="0.15">
      <c r="E308" s="1"/>
    </row>
    <row r="309" spans="5:5" ht="15" customHeight="1" x14ac:dyDescent="0.15">
      <c r="E309" s="1"/>
    </row>
    <row r="310" spans="5:5" ht="15" customHeight="1" x14ac:dyDescent="0.15">
      <c r="E310" s="1"/>
    </row>
    <row r="311" spans="5:5" ht="15" customHeight="1" x14ac:dyDescent="0.15">
      <c r="E311" s="1"/>
    </row>
    <row r="312" spans="5:5" ht="15" customHeight="1" x14ac:dyDescent="0.15">
      <c r="E312" s="1"/>
    </row>
    <row r="313" spans="5:5" ht="15" customHeight="1" x14ac:dyDescent="0.15">
      <c r="E313" s="1"/>
    </row>
    <row r="314" spans="5:5" ht="15" customHeight="1" x14ac:dyDescent="0.15">
      <c r="E314" s="1"/>
    </row>
    <row r="315" spans="5:5" ht="15" customHeight="1" x14ac:dyDescent="0.15">
      <c r="E315" s="1"/>
    </row>
    <row r="316" spans="5:5" ht="15" customHeight="1" x14ac:dyDescent="0.15">
      <c r="E316" s="1"/>
    </row>
    <row r="317" spans="5:5" ht="15" customHeight="1" x14ac:dyDescent="0.15">
      <c r="E317" s="1"/>
    </row>
    <row r="318" spans="5:5" ht="15" customHeight="1" x14ac:dyDescent="0.15">
      <c r="E318" s="1"/>
    </row>
    <row r="319" spans="5:5" ht="15" customHeight="1" x14ac:dyDescent="0.15">
      <c r="E319" s="1"/>
    </row>
    <row r="320" spans="5:5" ht="15" customHeight="1" x14ac:dyDescent="0.15">
      <c r="E320" s="1"/>
    </row>
    <row r="321" spans="5:5" ht="15" customHeight="1" x14ac:dyDescent="0.15">
      <c r="E321" s="1"/>
    </row>
    <row r="322" spans="5:5" ht="15" customHeight="1" x14ac:dyDescent="0.15">
      <c r="E322" s="1"/>
    </row>
    <row r="323" spans="5:5" ht="15" customHeight="1" x14ac:dyDescent="0.15">
      <c r="E323" s="1"/>
    </row>
    <row r="324" spans="5:5" ht="15" customHeight="1" x14ac:dyDescent="0.15">
      <c r="E324" s="1"/>
    </row>
    <row r="325" spans="5:5" ht="15" customHeight="1" x14ac:dyDescent="0.15">
      <c r="E325" s="1"/>
    </row>
    <row r="326" spans="5:5" ht="15" customHeight="1" x14ac:dyDescent="0.15">
      <c r="E326" s="1"/>
    </row>
    <row r="327" spans="5:5" ht="15" customHeight="1" x14ac:dyDescent="0.15">
      <c r="E327" s="1"/>
    </row>
    <row r="328" spans="5:5" ht="15" customHeight="1" x14ac:dyDescent="0.15">
      <c r="E328" s="1"/>
    </row>
    <row r="329" spans="5:5" ht="15" customHeight="1" x14ac:dyDescent="0.15">
      <c r="E329" s="1"/>
    </row>
    <row r="330" spans="5:5" ht="15" customHeight="1" x14ac:dyDescent="0.15">
      <c r="E330" s="1"/>
    </row>
    <row r="331" spans="5:5" ht="15" customHeight="1" x14ac:dyDescent="0.15">
      <c r="E331" s="1"/>
    </row>
    <row r="332" spans="5:5" ht="15" customHeight="1" x14ac:dyDescent="0.15">
      <c r="E332" s="1"/>
    </row>
    <row r="333" spans="5:5" ht="15" customHeight="1" x14ac:dyDescent="0.15">
      <c r="E333" s="1"/>
    </row>
    <row r="334" spans="5:5" ht="15" customHeight="1" x14ac:dyDescent="0.15">
      <c r="E334" s="1"/>
    </row>
    <row r="335" spans="5:5" ht="15" customHeight="1" x14ac:dyDescent="0.15">
      <c r="E335" s="1"/>
    </row>
    <row r="336" spans="5:5" ht="15" customHeight="1" x14ac:dyDescent="0.15">
      <c r="E336" s="1"/>
    </row>
    <row r="337" spans="5:5" ht="15" customHeight="1" x14ac:dyDescent="0.15">
      <c r="E337" s="1"/>
    </row>
    <row r="338" spans="5:5" ht="15" customHeight="1" x14ac:dyDescent="0.15">
      <c r="E338" s="1"/>
    </row>
  </sheetData>
  <autoFilter ref="E17:O298">
    <filterColumn colId="6" showButton="0"/>
    <filterColumn colId="7" showButton="0"/>
    <filterColumn colId="8" showButton="0"/>
    <filterColumn colId="9" showButton="0"/>
  </autoFilter>
  <mergeCells count="295">
    <mergeCell ref="D3:E3"/>
    <mergeCell ref="D4:E4"/>
    <mergeCell ref="D5:E5"/>
    <mergeCell ref="D6:E6"/>
    <mergeCell ref="D7:E7"/>
    <mergeCell ref="D8:E8"/>
    <mergeCell ref="D14:E14"/>
    <mergeCell ref="K17:O17"/>
    <mergeCell ref="K18:O18"/>
    <mergeCell ref="K19:O19"/>
    <mergeCell ref="K20:O20"/>
    <mergeCell ref="K21:O21"/>
    <mergeCell ref="D9:E9"/>
    <mergeCell ref="D10:E10"/>
    <mergeCell ref="D11:E11"/>
    <mergeCell ref="D12:E12"/>
    <mergeCell ref="D13:E13"/>
    <mergeCell ref="K28:O28"/>
    <mergeCell ref="D15:E15"/>
    <mergeCell ref="K29:O29"/>
    <mergeCell ref="K30:O30"/>
    <mergeCell ref="K31:O31"/>
    <mergeCell ref="K32:O32"/>
    <mergeCell ref="K33:O33"/>
    <mergeCell ref="K22:O22"/>
    <mergeCell ref="K23:O23"/>
    <mergeCell ref="K24:O24"/>
    <mergeCell ref="K25:O25"/>
    <mergeCell ref="K26:O26"/>
    <mergeCell ref="K27:O27"/>
    <mergeCell ref="K40:O40"/>
    <mergeCell ref="K41:O41"/>
    <mergeCell ref="K42:O42"/>
    <mergeCell ref="K43:O43"/>
    <mergeCell ref="K44:O44"/>
    <mergeCell ref="K45:O45"/>
    <mergeCell ref="K34:O34"/>
    <mergeCell ref="K35:O35"/>
    <mergeCell ref="K36:O36"/>
    <mergeCell ref="K37:O37"/>
    <mergeCell ref="K38:O38"/>
    <mergeCell ref="K39:O39"/>
    <mergeCell ref="K52:O52"/>
    <mergeCell ref="K53:O53"/>
    <mergeCell ref="K54:O54"/>
    <mergeCell ref="K55:O55"/>
    <mergeCell ref="K56:O56"/>
    <mergeCell ref="K57:O57"/>
    <mergeCell ref="K46:O46"/>
    <mergeCell ref="K47:O47"/>
    <mergeCell ref="K48:O48"/>
    <mergeCell ref="K49:O49"/>
    <mergeCell ref="K50:O50"/>
    <mergeCell ref="K51:O51"/>
    <mergeCell ref="K64:O64"/>
    <mergeCell ref="K65:O65"/>
    <mergeCell ref="K66:O66"/>
    <mergeCell ref="K67:O67"/>
    <mergeCell ref="K68:O68"/>
    <mergeCell ref="K69:O69"/>
    <mergeCell ref="K58:O58"/>
    <mergeCell ref="K59:O59"/>
    <mergeCell ref="K60:O60"/>
    <mergeCell ref="K61:O61"/>
    <mergeCell ref="K62:O62"/>
    <mergeCell ref="K63:O63"/>
    <mergeCell ref="K76:O76"/>
    <mergeCell ref="K77:O77"/>
    <mergeCell ref="K78:O78"/>
    <mergeCell ref="K79:O79"/>
    <mergeCell ref="K80:O80"/>
    <mergeCell ref="K81:O81"/>
    <mergeCell ref="K70:O70"/>
    <mergeCell ref="K71:O71"/>
    <mergeCell ref="K72:O72"/>
    <mergeCell ref="K73:O73"/>
    <mergeCell ref="K74:O74"/>
    <mergeCell ref="K75:O75"/>
    <mergeCell ref="K88:O88"/>
    <mergeCell ref="K89:O89"/>
    <mergeCell ref="K90:O90"/>
    <mergeCell ref="K91:O91"/>
    <mergeCell ref="K92:O92"/>
    <mergeCell ref="K93:O93"/>
    <mergeCell ref="K82:O82"/>
    <mergeCell ref="K83:O83"/>
    <mergeCell ref="K84:O84"/>
    <mergeCell ref="K85:O85"/>
    <mergeCell ref="K86:O86"/>
    <mergeCell ref="K87:O87"/>
    <mergeCell ref="K100:O100"/>
    <mergeCell ref="K101:O101"/>
    <mergeCell ref="K102:O102"/>
    <mergeCell ref="K103:O103"/>
    <mergeCell ref="K104:O104"/>
    <mergeCell ref="K105:O105"/>
    <mergeCell ref="K94:O94"/>
    <mergeCell ref="K95:O95"/>
    <mergeCell ref="K96:O96"/>
    <mergeCell ref="K97:O97"/>
    <mergeCell ref="K98:O98"/>
    <mergeCell ref="K99:O99"/>
    <mergeCell ref="K112:O112"/>
    <mergeCell ref="K113:O113"/>
    <mergeCell ref="K114:O114"/>
    <mergeCell ref="K115:O115"/>
    <mergeCell ref="K116:O116"/>
    <mergeCell ref="K117:O117"/>
    <mergeCell ref="K106:O106"/>
    <mergeCell ref="K107:O107"/>
    <mergeCell ref="K108:O108"/>
    <mergeCell ref="K109:O109"/>
    <mergeCell ref="K110:O110"/>
    <mergeCell ref="K111:O111"/>
    <mergeCell ref="K124:O124"/>
    <mergeCell ref="K125:O125"/>
    <mergeCell ref="K126:O126"/>
    <mergeCell ref="K127:O127"/>
    <mergeCell ref="K128:O128"/>
    <mergeCell ref="K129:O129"/>
    <mergeCell ref="K118:O118"/>
    <mergeCell ref="K119:O119"/>
    <mergeCell ref="K120:O120"/>
    <mergeCell ref="K121:O121"/>
    <mergeCell ref="K122:O122"/>
    <mergeCell ref="K123:O123"/>
    <mergeCell ref="K136:O136"/>
    <mergeCell ref="K137:O137"/>
    <mergeCell ref="K138:O138"/>
    <mergeCell ref="K139:O139"/>
    <mergeCell ref="K140:O140"/>
    <mergeCell ref="K141:O141"/>
    <mergeCell ref="K130:O130"/>
    <mergeCell ref="K131:O131"/>
    <mergeCell ref="K132:O132"/>
    <mergeCell ref="K133:O133"/>
    <mergeCell ref="K134:O134"/>
    <mergeCell ref="K135:O135"/>
    <mergeCell ref="K148:O148"/>
    <mergeCell ref="K149:O149"/>
    <mergeCell ref="K150:O150"/>
    <mergeCell ref="K151:O151"/>
    <mergeCell ref="K152:O152"/>
    <mergeCell ref="K153:O153"/>
    <mergeCell ref="K142:O142"/>
    <mergeCell ref="K143:O143"/>
    <mergeCell ref="K144:O144"/>
    <mergeCell ref="K145:O145"/>
    <mergeCell ref="K146:O146"/>
    <mergeCell ref="K147:O147"/>
    <mergeCell ref="K160:O160"/>
    <mergeCell ref="K161:O161"/>
    <mergeCell ref="K162:O162"/>
    <mergeCell ref="K163:O163"/>
    <mergeCell ref="K164:O164"/>
    <mergeCell ref="K165:O165"/>
    <mergeCell ref="K154:O154"/>
    <mergeCell ref="K155:O155"/>
    <mergeCell ref="K156:O156"/>
    <mergeCell ref="K157:O157"/>
    <mergeCell ref="K158:O158"/>
    <mergeCell ref="K159:O159"/>
    <mergeCell ref="K172:O172"/>
    <mergeCell ref="K173:O173"/>
    <mergeCell ref="K174:O174"/>
    <mergeCell ref="K175:O175"/>
    <mergeCell ref="K176:O176"/>
    <mergeCell ref="K177:O177"/>
    <mergeCell ref="K166:O166"/>
    <mergeCell ref="K167:O167"/>
    <mergeCell ref="K168:O168"/>
    <mergeCell ref="K169:O169"/>
    <mergeCell ref="K170:O170"/>
    <mergeCell ref="K171:O171"/>
    <mergeCell ref="K184:O184"/>
    <mergeCell ref="K185:O185"/>
    <mergeCell ref="K186:O186"/>
    <mergeCell ref="K187:O187"/>
    <mergeCell ref="K188:O188"/>
    <mergeCell ref="K189:O189"/>
    <mergeCell ref="K178:O178"/>
    <mergeCell ref="K179:O179"/>
    <mergeCell ref="K180:O180"/>
    <mergeCell ref="K181:O181"/>
    <mergeCell ref="K182:O182"/>
    <mergeCell ref="K183:O183"/>
    <mergeCell ref="K196:O196"/>
    <mergeCell ref="K197:O197"/>
    <mergeCell ref="K198:O198"/>
    <mergeCell ref="K199:O199"/>
    <mergeCell ref="K200:O200"/>
    <mergeCell ref="K201:O201"/>
    <mergeCell ref="K190:O190"/>
    <mergeCell ref="K191:O191"/>
    <mergeCell ref="K192:O192"/>
    <mergeCell ref="K193:O193"/>
    <mergeCell ref="K194:O194"/>
    <mergeCell ref="K195:O195"/>
    <mergeCell ref="K208:O208"/>
    <mergeCell ref="K209:O209"/>
    <mergeCell ref="K210:O210"/>
    <mergeCell ref="K211:O211"/>
    <mergeCell ref="K212:O212"/>
    <mergeCell ref="K213:O213"/>
    <mergeCell ref="K202:O202"/>
    <mergeCell ref="K203:O203"/>
    <mergeCell ref="K204:O204"/>
    <mergeCell ref="K205:O205"/>
    <mergeCell ref="K206:O206"/>
    <mergeCell ref="K207:O207"/>
    <mergeCell ref="K220:O220"/>
    <mergeCell ref="K221:O221"/>
    <mergeCell ref="K222:O222"/>
    <mergeCell ref="K223:O223"/>
    <mergeCell ref="K224:O224"/>
    <mergeCell ref="K225:O225"/>
    <mergeCell ref="K214:O214"/>
    <mergeCell ref="K215:O215"/>
    <mergeCell ref="K216:O216"/>
    <mergeCell ref="K217:O217"/>
    <mergeCell ref="K218:O218"/>
    <mergeCell ref="K219:O219"/>
    <mergeCell ref="K232:O232"/>
    <mergeCell ref="K233:O233"/>
    <mergeCell ref="K234:O234"/>
    <mergeCell ref="K235:O235"/>
    <mergeCell ref="K236:O236"/>
    <mergeCell ref="K237:O237"/>
    <mergeCell ref="K226:O226"/>
    <mergeCell ref="K227:O227"/>
    <mergeCell ref="K228:O228"/>
    <mergeCell ref="K229:O229"/>
    <mergeCell ref="K230:O230"/>
    <mergeCell ref="K231:O231"/>
    <mergeCell ref="K244:O244"/>
    <mergeCell ref="K245:O245"/>
    <mergeCell ref="K246:O246"/>
    <mergeCell ref="K247:O247"/>
    <mergeCell ref="K248:O248"/>
    <mergeCell ref="K249:O249"/>
    <mergeCell ref="K238:O238"/>
    <mergeCell ref="K239:O239"/>
    <mergeCell ref="K240:O240"/>
    <mergeCell ref="K241:O241"/>
    <mergeCell ref="K242:O242"/>
    <mergeCell ref="K243:O243"/>
    <mergeCell ref="K256:O256"/>
    <mergeCell ref="K257:O257"/>
    <mergeCell ref="K258:O258"/>
    <mergeCell ref="K259:O259"/>
    <mergeCell ref="K260:O260"/>
    <mergeCell ref="K261:O261"/>
    <mergeCell ref="K250:O250"/>
    <mergeCell ref="K251:O251"/>
    <mergeCell ref="K252:O252"/>
    <mergeCell ref="K253:O253"/>
    <mergeCell ref="K254:O254"/>
    <mergeCell ref="K255:O255"/>
    <mergeCell ref="K268:O268"/>
    <mergeCell ref="K269:O269"/>
    <mergeCell ref="K270:O270"/>
    <mergeCell ref="K271:O271"/>
    <mergeCell ref="K272:O272"/>
    <mergeCell ref="K273:O273"/>
    <mergeCell ref="K262:O262"/>
    <mergeCell ref="K263:O263"/>
    <mergeCell ref="K264:O264"/>
    <mergeCell ref="K265:O265"/>
    <mergeCell ref="K266:O266"/>
    <mergeCell ref="K267:O267"/>
    <mergeCell ref="K280:O280"/>
    <mergeCell ref="K281:O281"/>
    <mergeCell ref="K282:O282"/>
    <mergeCell ref="K283:O283"/>
    <mergeCell ref="K284:O284"/>
    <mergeCell ref="K285:O285"/>
    <mergeCell ref="K274:O274"/>
    <mergeCell ref="K275:O275"/>
    <mergeCell ref="K276:O276"/>
    <mergeCell ref="K277:O277"/>
    <mergeCell ref="K278:O278"/>
    <mergeCell ref="K279:O279"/>
    <mergeCell ref="K298:O298"/>
    <mergeCell ref="K292:O292"/>
    <mergeCell ref="K293:O293"/>
    <mergeCell ref="K294:O294"/>
    <mergeCell ref="K295:O295"/>
    <mergeCell ref="K296:O296"/>
    <mergeCell ref="K297:O297"/>
    <mergeCell ref="K286:O286"/>
    <mergeCell ref="K287:O287"/>
    <mergeCell ref="K288:O288"/>
    <mergeCell ref="K289:O289"/>
    <mergeCell ref="K290:O290"/>
    <mergeCell ref="K291:O291"/>
  </mergeCells>
  <phoneticPr fontId="1"/>
  <dataValidations count="1">
    <dataValidation type="list" allowBlank="1" showInputMessage="1" showErrorMessage="1" sqref="G18:G298">
      <formula1>$N$4:$N$12</formula1>
    </dataValidation>
  </dataValidations>
  <pageMargins left="0.25" right="0.25" top="0.75" bottom="0.75" header="0.3" footer="0.3"/>
  <pageSetup paperSize="9" scale="70" fitToHeight="0" orientation="portrait" r:id="rId1"/>
  <pictur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O338"/>
  <sheetViews>
    <sheetView showGridLines="0" workbookViewId="0">
      <pane ySplit="17" topLeftCell="A18" activePane="bottomLeft" state="frozen"/>
      <selection pane="bottomLeft" activeCell="C6" sqref="C6"/>
    </sheetView>
  </sheetViews>
  <sheetFormatPr defaultRowHeight="13.5" outlineLevelRow="1" x14ac:dyDescent="0.15"/>
  <cols>
    <col min="1" max="1" width="2.125" customWidth="1"/>
    <col min="2" max="2" width="15.625" customWidth="1"/>
    <col min="3" max="3" width="9.625" customWidth="1"/>
    <col min="4" max="4" width="1.625" customWidth="1"/>
    <col min="5" max="5" width="9.625" customWidth="1"/>
    <col min="6" max="6" width="5.25" customWidth="1"/>
    <col min="7" max="7" width="15.625" customWidth="1"/>
    <col min="8" max="8" width="9.625" customWidth="1"/>
    <col min="9" max="9" width="12.625" customWidth="1"/>
    <col min="10" max="10" width="15.625" customWidth="1"/>
    <col min="11" max="12" width="9.625" customWidth="1"/>
    <col min="13" max="13" width="3.125" customWidth="1"/>
    <col min="14" max="14" width="15.625" customWidth="1"/>
    <col min="15" max="15" width="9.625" customWidth="1"/>
  </cols>
  <sheetData>
    <row r="1" spans="1:15" ht="21" customHeight="1" x14ac:dyDescent="0.15">
      <c r="A1" s="4" t="s">
        <v>86</v>
      </c>
    </row>
    <row r="2" spans="1:15" ht="16.5" customHeight="1" x14ac:dyDescent="0.15">
      <c r="B2" s="5" t="s">
        <v>0</v>
      </c>
      <c r="C2" s="5"/>
      <c r="D2" s="5"/>
      <c r="E2" s="5"/>
      <c r="F2" s="5"/>
      <c r="G2" s="5" t="s">
        <v>29</v>
      </c>
      <c r="H2" s="5"/>
      <c r="I2" s="5"/>
      <c r="J2" s="5"/>
      <c r="K2" s="5"/>
      <c r="L2" s="5"/>
      <c r="M2" s="5"/>
      <c r="N2" s="5" t="s">
        <v>30</v>
      </c>
    </row>
    <row r="3" spans="1:15" ht="16.5" customHeight="1" x14ac:dyDescent="0.15">
      <c r="B3" s="18" t="s">
        <v>1</v>
      </c>
      <c r="C3" s="19" t="s">
        <v>3</v>
      </c>
      <c r="D3" s="126" t="s">
        <v>2</v>
      </c>
      <c r="E3" s="127"/>
      <c r="F3" s="2"/>
      <c r="G3" s="18" t="s">
        <v>1</v>
      </c>
      <c r="H3" s="19" t="s">
        <v>3</v>
      </c>
      <c r="I3" s="20" t="s">
        <v>2</v>
      </c>
      <c r="J3" s="19" t="s">
        <v>1</v>
      </c>
      <c r="K3" s="19" t="s">
        <v>3</v>
      </c>
      <c r="L3" s="20" t="s">
        <v>2</v>
      </c>
      <c r="M3" s="2"/>
      <c r="N3" s="18" t="s">
        <v>1</v>
      </c>
      <c r="O3" s="20" t="s">
        <v>3</v>
      </c>
    </row>
    <row r="4" spans="1:15" ht="15" customHeight="1" outlineLevel="1" x14ac:dyDescent="0.15">
      <c r="B4" s="21" t="s">
        <v>35</v>
      </c>
      <c r="C4" s="98">
        <f ca="1">'5月'!C14</f>
        <v>0</v>
      </c>
      <c r="D4" s="124"/>
      <c r="E4" s="125"/>
      <c r="G4" s="21" t="s">
        <v>42</v>
      </c>
      <c r="H4" s="30"/>
      <c r="I4" s="101"/>
      <c r="J4" s="31" t="s">
        <v>81</v>
      </c>
      <c r="K4" s="30"/>
      <c r="L4" s="32"/>
      <c r="N4" s="21" t="s">
        <v>21</v>
      </c>
      <c r="O4" s="90">
        <f ca="1">SUMIF(G18:H298,"食費",H18:H298)</f>
        <v>0</v>
      </c>
    </row>
    <row r="5" spans="1:15" ht="15" customHeight="1" outlineLevel="1" x14ac:dyDescent="0.15">
      <c r="B5" s="22"/>
      <c r="C5" s="23"/>
      <c r="D5" s="128"/>
      <c r="E5" s="129"/>
      <c r="G5" s="24" t="s">
        <v>7</v>
      </c>
      <c r="H5" s="25"/>
      <c r="I5" s="102"/>
      <c r="J5" s="33" t="s">
        <v>80</v>
      </c>
      <c r="K5" s="25"/>
      <c r="L5" s="26"/>
      <c r="N5" s="24" t="s">
        <v>22</v>
      </c>
      <c r="O5" s="91">
        <f ca="1">SUMIF(G18:H298,"被服費",H18:H298)</f>
        <v>0</v>
      </c>
    </row>
    <row r="6" spans="1:15" ht="15" customHeight="1" outlineLevel="1" x14ac:dyDescent="0.15">
      <c r="B6" s="24" t="s">
        <v>4</v>
      </c>
      <c r="C6" s="25"/>
      <c r="D6" s="143"/>
      <c r="E6" s="129"/>
      <c r="G6" s="24" t="s">
        <v>8</v>
      </c>
      <c r="H6" s="25"/>
      <c r="I6" s="102"/>
      <c r="J6" s="33" t="s">
        <v>17</v>
      </c>
      <c r="K6" s="25"/>
      <c r="L6" s="26"/>
      <c r="N6" s="24" t="s">
        <v>23</v>
      </c>
      <c r="O6" s="91">
        <f ca="1">SUMIF(G18:H298,"教育費",H18:H298)</f>
        <v>0</v>
      </c>
    </row>
    <row r="7" spans="1:15" ht="15" customHeight="1" outlineLevel="1" x14ac:dyDescent="0.15">
      <c r="B7" s="24" t="s">
        <v>5</v>
      </c>
      <c r="C7" s="23"/>
      <c r="D7" s="128"/>
      <c r="E7" s="129"/>
      <c r="G7" s="24" t="s">
        <v>9</v>
      </c>
      <c r="H7" s="25"/>
      <c r="I7" s="102"/>
      <c r="J7" s="33" t="s">
        <v>19</v>
      </c>
      <c r="K7" s="25"/>
      <c r="L7" s="26"/>
      <c r="N7" s="24" t="s">
        <v>75</v>
      </c>
      <c r="O7" s="91">
        <f ca="1">SUMIF(G18:H298,"書籍費",H18:H298)</f>
        <v>0</v>
      </c>
    </row>
    <row r="8" spans="1:15" ht="15" customHeight="1" outlineLevel="1" x14ac:dyDescent="0.15">
      <c r="B8" s="24" t="s">
        <v>28</v>
      </c>
      <c r="C8" s="23"/>
      <c r="D8" s="128"/>
      <c r="E8" s="129"/>
      <c r="G8" s="24" t="s">
        <v>61</v>
      </c>
      <c r="H8" s="25"/>
      <c r="I8" s="102"/>
      <c r="J8" s="33" t="s">
        <v>15</v>
      </c>
      <c r="K8" s="25"/>
      <c r="L8" s="26"/>
      <c r="N8" s="24" t="s">
        <v>47</v>
      </c>
      <c r="O8" s="91">
        <f ca="1">SUMIF(G18:H298,"医療・衛生費",H18:H298)</f>
        <v>0</v>
      </c>
    </row>
    <row r="9" spans="1:15" ht="15" customHeight="1" outlineLevel="1" x14ac:dyDescent="0.15">
      <c r="B9" s="24" t="s">
        <v>6</v>
      </c>
      <c r="C9" s="23"/>
      <c r="D9" s="128"/>
      <c r="E9" s="129"/>
      <c r="G9" s="24" t="s">
        <v>13</v>
      </c>
      <c r="H9" s="25"/>
      <c r="I9" s="102"/>
      <c r="J9" s="33" t="s">
        <v>16</v>
      </c>
      <c r="K9" s="25"/>
      <c r="L9" s="26"/>
      <c r="N9" s="24" t="s">
        <v>25</v>
      </c>
      <c r="O9" s="91">
        <f ca="1">SUMIF(G18:H298,"交際費",H18:H298)</f>
        <v>0</v>
      </c>
    </row>
    <row r="10" spans="1:15" ht="15" customHeight="1" outlineLevel="1" x14ac:dyDescent="0.15">
      <c r="B10" s="22"/>
      <c r="C10" s="25"/>
      <c r="D10" s="128"/>
      <c r="E10" s="129"/>
      <c r="G10" s="24" t="s">
        <v>10</v>
      </c>
      <c r="H10" s="25"/>
      <c r="I10" s="102"/>
      <c r="J10" s="23"/>
      <c r="K10" s="25"/>
      <c r="L10" s="26"/>
      <c r="N10" s="24" t="s">
        <v>24</v>
      </c>
      <c r="O10" s="91">
        <f ca="1">SUMIF(G18:H298,"交通費",H18:H298)</f>
        <v>0</v>
      </c>
    </row>
    <row r="11" spans="1:15" ht="15" customHeight="1" outlineLevel="1" x14ac:dyDescent="0.15">
      <c r="B11" s="22"/>
      <c r="C11" s="25"/>
      <c r="D11" s="128"/>
      <c r="E11" s="129"/>
      <c r="G11" s="24" t="s">
        <v>11</v>
      </c>
      <c r="H11" s="25"/>
      <c r="I11" s="102"/>
      <c r="J11" s="23"/>
      <c r="K11" s="25"/>
      <c r="L11" s="26"/>
      <c r="N11" s="24" t="s">
        <v>26</v>
      </c>
      <c r="O11" s="91">
        <f ca="1">SUMIF(G18:H298,"車両費",H18:H298)</f>
        <v>0</v>
      </c>
    </row>
    <row r="12" spans="1:15" ht="15" customHeight="1" outlineLevel="1" x14ac:dyDescent="0.15">
      <c r="B12" s="22"/>
      <c r="C12" s="25"/>
      <c r="D12" s="128"/>
      <c r="E12" s="129"/>
      <c r="G12" s="24" t="s">
        <v>14</v>
      </c>
      <c r="H12" s="25"/>
      <c r="I12" s="102"/>
      <c r="J12" s="23"/>
      <c r="K12" s="25"/>
      <c r="L12" s="26"/>
      <c r="N12" s="24" t="s">
        <v>27</v>
      </c>
      <c r="O12" s="91">
        <f ca="1">SUMIF(G18:H298,"特別費",H18:H298)</f>
        <v>0</v>
      </c>
    </row>
    <row r="13" spans="1:15" ht="15" customHeight="1" x14ac:dyDescent="0.15">
      <c r="B13" s="27" t="s">
        <v>20</v>
      </c>
      <c r="C13" s="28">
        <f ca="1">SUM(C4:C12)</f>
        <v>0</v>
      </c>
      <c r="D13" s="120"/>
      <c r="E13" s="121"/>
      <c r="G13" s="6"/>
      <c r="H13" s="6"/>
      <c r="I13" s="6"/>
      <c r="J13" s="27" t="s">
        <v>31</v>
      </c>
      <c r="K13" s="28">
        <f>SUM(H4:H12,K4:K12)</f>
        <v>0</v>
      </c>
      <c r="L13" s="29"/>
      <c r="N13" s="27" t="s">
        <v>32</v>
      </c>
      <c r="O13" s="34">
        <f ca="1">SUM(O4:O12)</f>
        <v>0</v>
      </c>
    </row>
    <row r="14" spans="1:15" ht="15" customHeight="1" x14ac:dyDescent="0.15">
      <c r="B14" s="44" t="s">
        <v>112</v>
      </c>
      <c r="C14" s="45">
        <f ca="1">C13-K13-O13</f>
        <v>0</v>
      </c>
      <c r="D14" s="144"/>
      <c r="E14" s="145"/>
    </row>
    <row r="15" spans="1:15" ht="15" customHeight="1" x14ac:dyDescent="0.15">
      <c r="B15" s="27" t="s">
        <v>113</v>
      </c>
      <c r="C15" s="46">
        <f ca="1">SUM(C6:C12)-K13-O13</f>
        <v>0</v>
      </c>
      <c r="D15" s="120"/>
      <c r="E15" s="131"/>
    </row>
    <row r="16" spans="1:15" ht="20.25" customHeight="1" x14ac:dyDescent="0.15">
      <c r="E16" s="5" t="s">
        <v>34</v>
      </c>
    </row>
    <row r="17" spans="1:15" ht="16.5" customHeight="1" x14ac:dyDescent="0.15">
      <c r="A17" s="10" t="s">
        <v>39</v>
      </c>
      <c r="B17" s="11"/>
      <c r="C17" s="12"/>
      <c r="D17" s="3"/>
      <c r="E17" s="18" t="s">
        <v>2</v>
      </c>
      <c r="F17" s="19" t="s">
        <v>78</v>
      </c>
      <c r="G17" s="19" t="s">
        <v>1</v>
      </c>
      <c r="H17" s="19" t="s">
        <v>36</v>
      </c>
      <c r="I17" s="19" t="s">
        <v>33</v>
      </c>
      <c r="J17" s="18" t="s">
        <v>37</v>
      </c>
      <c r="K17" s="134" t="s">
        <v>38</v>
      </c>
      <c r="L17" s="135"/>
      <c r="M17" s="135"/>
      <c r="N17" s="135"/>
      <c r="O17" s="136"/>
    </row>
    <row r="18" spans="1:15" ht="15" customHeight="1" x14ac:dyDescent="0.15">
      <c r="A18" s="13" t="s">
        <v>42</v>
      </c>
      <c r="B18" s="14"/>
      <c r="C18" s="15"/>
      <c r="E18" s="35"/>
      <c r="F18" s="92" t="str">
        <f t="shared" ref="F18:F81" si="0">IF(E18="","",TEXT(E18,"aaa"))</f>
        <v/>
      </c>
      <c r="G18" s="36"/>
      <c r="H18" s="37"/>
      <c r="I18" s="95" t="str">
        <f>IF(H18="","",C13-K13-H18)</f>
        <v/>
      </c>
      <c r="J18" s="106"/>
      <c r="K18" s="146"/>
      <c r="L18" s="146"/>
      <c r="M18" s="146"/>
      <c r="N18" s="146"/>
      <c r="O18" s="147"/>
    </row>
    <row r="19" spans="1:15" ht="15" customHeight="1" x14ac:dyDescent="0.15">
      <c r="A19" s="13"/>
      <c r="B19" s="8" t="s">
        <v>43</v>
      </c>
      <c r="C19" s="7"/>
      <c r="E19" s="38"/>
      <c r="F19" s="93" t="str">
        <f t="shared" si="0"/>
        <v/>
      </c>
      <c r="G19" s="23"/>
      <c r="H19" s="25"/>
      <c r="I19" s="96" t="str">
        <f>IF(H19="","",I18-H19)</f>
        <v/>
      </c>
      <c r="J19" s="107"/>
      <c r="K19" s="141"/>
      <c r="L19" s="141"/>
      <c r="M19" s="141"/>
      <c r="N19" s="141"/>
      <c r="O19" s="142"/>
    </row>
    <row r="20" spans="1:15" ht="15" customHeight="1" x14ac:dyDescent="0.15">
      <c r="A20" s="15"/>
      <c r="B20" s="7"/>
      <c r="C20" s="7"/>
      <c r="E20" s="38"/>
      <c r="F20" s="93" t="str">
        <f t="shared" si="0"/>
        <v/>
      </c>
      <c r="G20" s="23"/>
      <c r="H20" s="25"/>
      <c r="I20" s="96" t="str">
        <f t="shared" ref="I20:I83" si="1">IF(H20="","",I19-H20)</f>
        <v/>
      </c>
      <c r="J20" s="107"/>
      <c r="K20" s="141"/>
      <c r="L20" s="141"/>
      <c r="M20" s="141"/>
      <c r="N20" s="141"/>
      <c r="O20" s="142"/>
    </row>
    <row r="21" spans="1:15" ht="15" customHeight="1" x14ac:dyDescent="0.15">
      <c r="A21" s="13" t="s">
        <v>7</v>
      </c>
      <c r="B21" s="15"/>
      <c r="C21" s="15"/>
      <c r="E21" s="38"/>
      <c r="F21" s="93" t="str">
        <f t="shared" si="0"/>
        <v/>
      </c>
      <c r="G21" s="23"/>
      <c r="H21" s="25"/>
      <c r="I21" s="96" t="str">
        <f t="shared" si="1"/>
        <v/>
      </c>
      <c r="J21" s="107"/>
      <c r="K21" s="141"/>
      <c r="L21" s="141"/>
      <c r="M21" s="141"/>
      <c r="N21" s="141"/>
      <c r="O21" s="142"/>
    </row>
    <row r="22" spans="1:15" ht="15" customHeight="1" x14ac:dyDescent="0.15">
      <c r="A22" s="15"/>
      <c r="B22" s="8" t="s">
        <v>63</v>
      </c>
      <c r="C22" s="7"/>
      <c r="E22" s="38"/>
      <c r="F22" s="93" t="str">
        <f t="shared" si="0"/>
        <v/>
      </c>
      <c r="G22" s="23"/>
      <c r="H22" s="25"/>
      <c r="I22" s="96" t="str">
        <f t="shared" si="1"/>
        <v/>
      </c>
      <c r="J22" s="107"/>
      <c r="K22" s="141"/>
      <c r="L22" s="141"/>
      <c r="M22" s="141"/>
      <c r="N22" s="141"/>
      <c r="O22" s="142"/>
    </row>
    <row r="23" spans="1:15" ht="15" customHeight="1" x14ac:dyDescent="0.15">
      <c r="A23" s="13"/>
      <c r="B23" s="8"/>
      <c r="C23" s="7"/>
      <c r="E23" s="38"/>
      <c r="F23" s="93" t="str">
        <f t="shared" si="0"/>
        <v/>
      </c>
      <c r="G23" s="23"/>
      <c r="H23" s="25"/>
      <c r="I23" s="96" t="str">
        <f t="shared" si="1"/>
        <v/>
      </c>
      <c r="J23" s="107"/>
      <c r="K23" s="141"/>
      <c r="L23" s="141"/>
      <c r="M23" s="141"/>
      <c r="N23" s="141"/>
      <c r="O23" s="142"/>
    </row>
    <row r="24" spans="1:15" ht="15" customHeight="1" x14ac:dyDescent="0.15">
      <c r="A24" s="13" t="s">
        <v>8</v>
      </c>
      <c r="B24" s="15"/>
      <c r="C24" s="15"/>
      <c r="E24" s="38"/>
      <c r="F24" s="93" t="str">
        <f t="shared" si="0"/>
        <v/>
      </c>
      <c r="G24" s="23"/>
      <c r="H24" s="25"/>
      <c r="I24" s="96" t="str">
        <f t="shared" si="1"/>
        <v/>
      </c>
      <c r="J24" s="107"/>
      <c r="K24" s="141"/>
      <c r="L24" s="141"/>
      <c r="M24" s="141"/>
      <c r="N24" s="141"/>
      <c r="O24" s="142"/>
    </row>
    <row r="25" spans="1:15" ht="15" customHeight="1" x14ac:dyDescent="0.15">
      <c r="A25" s="15"/>
      <c r="B25" s="8" t="s">
        <v>64</v>
      </c>
      <c r="C25" s="7"/>
      <c r="E25" s="38"/>
      <c r="F25" s="93" t="str">
        <f t="shared" si="0"/>
        <v/>
      </c>
      <c r="G25" s="23"/>
      <c r="H25" s="25"/>
      <c r="I25" s="96" t="str">
        <f t="shared" si="1"/>
        <v/>
      </c>
      <c r="J25" s="107"/>
      <c r="K25" s="141"/>
      <c r="L25" s="141"/>
      <c r="M25" s="141"/>
      <c r="N25" s="141"/>
      <c r="O25" s="142"/>
    </row>
    <row r="26" spans="1:15" ht="15" customHeight="1" x14ac:dyDescent="0.15">
      <c r="A26" s="13"/>
      <c r="B26" s="8"/>
      <c r="C26" s="7"/>
      <c r="E26" s="38"/>
      <c r="F26" s="93" t="str">
        <f t="shared" si="0"/>
        <v/>
      </c>
      <c r="G26" s="23"/>
      <c r="H26" s="25"/>
      <c r="I26" s="96" t="str">
        <f t="shared" si="1"/>
        <v/>
      </c>
      <c r="J26" s="107"/>
      <c r="K26" s="141"/>
      <c r="L26" s="141"/>
      <c r="M26" s="141"/>
      <c r="N26" s="141"/>
      <c r="O26" s="142"/>
    </row>
    <row r="27" spans="1:15" ht="15" customHeight="1" x14ac:dyDescent="0.15">
      <c r="A27" s="13" t="s">
        <v>9</v>
      </c>
      <c r="B27" s="15"/>
      <c r="C27" s="15"/>
      <c r="E27" s="38"/>
      <c r="F27" s="93" t="str">
        <f t="shared" si="0"/>
        <v/>
      </c>
      <c r="G27" s="23"/>
      <c r="H27" s="25"/>
      <c r="I27" s="96" t="str">
        <f t="shared" si="1"/>
        <v/>
      </c>
      <c r="J27" s="107"/>
      <c r="K27" s="141"/>
      <c r="L27" s="141"/>
      <c r="M27" s="141"/>
      <c r="N27" s="141"/>
      <c r="O27" s="142"/>
    </row>
    <row r="28" spans="1:15" ht="15" customHeight="1" x14ac:dyDescent="0.15">
      <c r="A28" s="15"/>
      <c r="B28" s="8" t="s">
        <v>65</v>
      </c>
      <c r="C28" s="7"/>
      <c r="E28" s="38"/>
      <c r="F28" s="93" t="str">
        <f t="shared" si="0"/>
        <v/>
      </c>
      <c r="G28" s="23"/>
      <c r="H28" s="25"/>
      <c r="I28" s="96" t="str">
        <f t="shared" si="1"/>
        <v/>
      </c>
      <c r="J28" s="107"/>
      <c r="K28" s="141"/>
      <c r="L28" s="141"/>
      <c r="M28" s="141"/>
      <c r="N28" s="141"/>
      <c r="O28" s="142"/>
    </row>
    <row r="29" spans="1:15" ht="15" customHeight="1" x14ac:dyDescent="0.15">
      <c r="A29" s="13"/>
      <c r="B29" s="8"/>
      <c r="C29" s="7"/>
      <c r="E29" s="38"/>
      <c r="F29" s="93" t="str">
        <f t="shared" si="0"/>
        <v/>
      </c>
      <c r="G29" s="23"/>
      <c r="H29" s="25"/>
      <c r="I29" s="96" t="str">
        <f t="shared" si="1"/>
        <v/>
      </c>
      <c r="J29" s="107"/>
      <c r="K29" s="141"/>
      <c r="L29" s="141"/>
      <c r="M29" s="141"/>
      <c r="N29" s="141"/>
      <c r="O29" s="142"/>
    </row>
    <row r="30" spans="1:15" ht="15" customHeight="1" x14ac:dyDescent="0.15">
      <c r="A30" s="13" t="s">
        <v>12</v>
      </c>
      <c r="B30" s="15"/>
      <c r="C30" s="15"/>
      <c r="E30" s="38"/>
      <c r="F30" s="93" t="str">
        <f t="shared" si="0"/>
        <v/>
      </c>
      <c r="G30" s="23"/>
      <c r="H30" s="25"/>
      <c r="I30" s="96" t="str">
        <f t="shared" si="1"/>
        <v/>
      </c>
      <c r="J30" s="107"/>
      <c r="K30" s="141"/>
      <c r="L30" s="141"/>
      <c r="M30" s="141"/>
      <c r="N30" s="141"/>
      <c r="O30" s="142"/>
    </row>
    <row r="31" spans="1:15" ht="15" customHeight="1" x14ac:dyDescent="0.15">
      <c r="A31" s="15"/>
      <c r="B31" s="8" t="s">
        <v>66</v>
      </c>
      <c r="C31" s="7"/>
      <c r="E31" s="38"/>
      <c r="F31" s="93" t="str">
        <f t="shared" si="0"/>
        <v/>
      </c>
      <c r="G31" s="23"/>
      <c r="H31" s="25"/>
      <c r="I31" s="96" t="str">
        <f t="shared" si="1"/>
        <v/>
      </c>
      <c r="J31" s="107"/>
      <c r="K31" s="141"/>
      <c r="L31" s="141"/>
      <c r="M31" s="141"/>
      <c r="N31" s="141"/>
      <c r="O31" s="142"/>
    </row>
    <row r="32" spans="1:15" ht="15" customHeight="1" x14ac:dyDescent="0.15">
      <c r="A32" s="13"/>
      <c r="B32" s="8"/>
      <c r="C32" s="7"/>
      <c r="E32" s="38"/>
      <c r="F32" s="93" t="str">
        <f t="shared" si="0"/>
        <v/>
      </c>
      <c r="G32" s="23"/>
      <c r="H32" s="25"/>
      <c r="I32" s="96" t="str">
        <f t="shared" si="1"/>
        <v/>
      </c>
      <c r="J32" s="107"/>
      <c r="K32" s="141"/>
      <c r="L32" s="141"/>
      <c r="M32" s="141"/>
      <c r="N32" s="141"/>
      <c r="O32" s="142"/>
    </row>
    <row r="33" spans="1:15" ht="15" customHeight="1" x14ac:dyDescent="0.15">
      <c r="A33" s="13" t="s">
        <v>13</v>
      </c>
      <c r="B33" s="15"/>
      <c r="C33" s="15"/>
      <c r="E33" s="38"/>
      <c r="F33" s="93" t="str">
        <f t="shared" si="0"/>
        <v/>
      </c>
      <c r="G33" s="23"/>
      <c r="H33" s="25"/>
      <c r="I33" s="96" t="str">
        <f t="shared" si="1"/>
        <v/>
      </c>
      <c r="J33" s="107"/>
      <c r="K33" s="141"/>
      <c r="L33" s="141"/>
      <c r="M33" s="141"/>
      <c r="N33" s="141"/>
      <c r="O33" s="142"/>
    </row>
    <row r="34" spans="1:15" ht="15" customHeight="1" x14ac:dyDescent="0.15">
      <c r="A34" s="15"/>
      <c r="B34" s="8" t="s">
        <v>60</v>
      </c>
      <c r="C34" s="7"/>
      <c r="E34" s="38"/>
      <c r="F34" s="93" t="str">
        <f t="shared" si="0"/>
        <v/>
      </c>
      <c r="G34" s="23"/>
      <c r="H34" s="25"/>
      <c r="I34" s="96" t="str">
        <f t="shared" si="1"/>
        <v/>
      </c>
      <c r="J34" s="107"/>
      <c r="K34" s="141"/>
      <c r="L34" s="141"/>
      <c r="M34" s="141"/>
      <c r="N34" s="141"/>
      <c r="O34" s="142"/>
    </row>
    <row r="35" spans="1:15" ht="15" customHeight="1" x14ac:dyDescent="0.15">
      <c r="A35" s="15"/>
      <c r="B35" s="9" t="s">
        <v>13</v>
      </c>
      <c r="C35" s="7"/>
      <c r="E35" s="38"/>
      <c r="F35" s="93" t="str">
        <f t="shared" si="0"/>
        <v/>
      </c>
      <c r="G35" s="23"/>
      <c r="H35" s="25"/>
      <c r="I35" s="96" t="str">
        <f t="shared" si="1"/>
        <v/>
      </c>
      <c r="J35" s="107"/>
      <c r="K35" s="141"/>
      <c r="L35" s="141"/>
      <c r="M35" s="141"/>
      <c r="N35" s="141"/>
      <c r="O35" s="142"/>
    </row>
    <row r="36" spans="1:15" ht="15" customHeight="1" x14ac:dyDescent="0.15">
      <c r="A36" s="13"/>
      <c r="B36" s="8"/>
      <c r="C36" s="7"/>
      <c r="E36" s="38"/>
      <c r="F36" s="93" t="str">
        <f t="shared" si="0"/>
        <v/>
      </c>
      <c r="G36" s="23"/>
      <c r="H36" s="25"/>
      <c r="I36" s="96" t="str">
        <f t="shared" si="1"/>
        <v/>
      </c>
      <c r="J36" s="107"/>
      <c r="K36" s="141"/>
      <c r="L36" s="141"/>
      <c r="M36" s="141"/>
      <c r="N36" s="141"/>
      <c r="O36" s="142"/>
    </row>
    <row r="37" spans="1:15" ht="15" customHeight="1" x14ac:dyDescent="0.15">
      <c r="A37" s="13" t="s">
        <v>10</v>
      </c>
      <c r="B37" s="15"/>
      <c r="C37" s="15"/>
      <c r="E37" s="38"/>
      <c r="F37" s="93" t="str">
        <f t="shared" si="0"/>
        <v/>
      </c>
      <c r="G37" s="23"/>
      <c r="H37" s="25"/>
      <c r="I37" s="96" t="str">
        <f t="shared" si="1"/>
        <v/>
      </c>
      <c r="J37" s="107"/>
      <c r="K37" s="141"/>
      <c r="L37" s="141"/>
      <c r="M37" s="141"/>
      <c r="N37" s="141"/>
      <c r="O37" s="142"/>
    </row>
    <row r="38" spans="1:15" ht="15" customHeight="1" x14ac:dyDescent="0.15">
      <c r="A38" s="15"/>
      <c r="B38" s="8" t="s">
        <v>62</v>
      </c>
      <c r="C38" s="7"/>
      <c r="E38" s="38"/>
      <c r="F38" s="93" t="str">
        <f t="shared" si="0"/>
        <v/>
      </c>
      <c r="G38" s="23"/>
      <c r="H38" s="25"/>
      <c r="I38" s="96" t="str">
        <f t="shared" si="1"/>
        <v/>
      </c>
      <c r="J38" s="107"/>
      <c r="K38" s="141"/>
      <c r="L38" s="141"/>
      <c r="M38" s="141"/>
      <c r="N38" s="141"/>
      <c r="O38" s="142"/>
    </row>
    <row r="39" spans="1:15" ht="15" customHeight="1" x14ac:dyDescent="0.15">
      <c r="A39" s="13"/>
      <c r="B39" s="8"/>
      <c r="C39" s="7"/>
      <c r="E39" s="38"/>
      <c r="F39" s="93" t="str">
        <f t="shared" si="0"/>
        <v/>
      </c>
      <c r="G39" s="23"/>
      <c r="H39" s="25"/>
      <c r="I39" s="96" t="str">
        <f t="shared" si="1"/>
        <v/>
      </c>
      <c r="J39" s="107"/>
      <c r="K39" s="141"/>
      <c r="L39" s="141"/>
      <c r="M39" s="141"/>
      <c r="N39" s="141"/>
      <c r="O39" s="142"/>
    </row>
    <row r="40" spans="1:15" ht="15" customHeight="1" x14ac:dyDescent="0.15">
      <c r="A40" s="13" t="s">
        <v>11</v>
      </c>
      <c r="B40" s="14"/>
      <c r="C40" s="15"/>
      <c r="E40" s="38"/>
      <c r="F40" s="93" t="str">
        <f t="shared" si="0"/>
        <v/>
      </c>
      <c r="G40" s="23"/>
      <c r="H40" s="25"/>
      <c r="I40" s="96" t="str">
        <f t="shared" si="1"/>
        <v/>
      </c>
      <c r="J40" s="107"/>
      <c r="K40" s="141"/>
      <c r="L40" s="141"/>
      <c r="M40" s="141"/>
      <c r="N40" s="141"/>
      <c r="O40" s="142"/>
    </row>
    <row r="41" spans="1:15" ht="15" customHeight="1" x14ac:dyDescent="0.15">
      <c r="A41" s="13"/>
      <c r="B41" s="8" t="s">
        <v>67</v>
      </c>
      <c r="C41" s="7"/>
      <c r="E41" s="38"/>
      <c r="F41" s="93" t="str">
        <f t="shared" si="0"/>
        <v/>
      </c>
      <c r="G41" s="23"/>
      <c r="H41" s="25"/>
      <c r="I41" s="96" t="str">
        <f t="shared" si="1"/>
        <v/>
      </c>
      <c r="J41" s="107"/>
      <c r="K41" s="141"/>
      <c r="L41" s="141"/>
      <c r="M41" s="141"/>
      <c r="N41" s="141"/>
      <c r="O41" s="142"/>
    </row>
    <row r="42" spans="1:15" ht="15" customHeight="1" x14ac:dyDescent="0.15">
      <c r="A42" s="13"/>
      <c r="B42" s="8"/>
      <c r="C42" s="7"/>
      <c r="E42" s="38"/>
      <c r="F42" s="93" t="str">
        <f t="shared" si="0"/>
        <v/>
      </c>
      <c r="G42" s="23"/>
      <c r="H42" s="25"/>
      <c r="I42" s="96" t="str">
        <f t="shared" si="1"/>
        <v/>
      </c>
      <c r="J42" s="107"/>
      <c r="K42" s="141"/>
      <c r="L42" s="141"/>
      <c r="M42" s="141"/>
      <c r="N42" s="141"/>
      <c r="O42" s="142"/>
    </row>
    <row r="43" spans="1:15" ht="15" customHeight="1" x14ac:dyDescent="0.15">
      <c r="A43" s="13" t="s">
        <v>14</v>
      </c>
      <c r="B43" s="14"/>
      <c r="C43" s="15"/>
      <c r="E43" s="38"/>
      <c r="F43" s="93" t="str">
        <f t="shared" si="0"/>
        <v/>
      </c>
      <c r="G43" s="23"/>
      <c r="H43" s="25"/>
      <c r="I43" s="96" t="str">
        <f t="shared" si="1"/>
        <v/>
      </c>
      <c r="J43" s="107"/>
      <c r="K43" s="141"/>
      <c r="L43" s="141"/>
      <c r="M43" s="141"/>
      <c r="N43" s="141"/>
      <c r="O43" s="142"/>
    </row>
    <row r="44" spans="1:15" ht="15" customHeight="1" x14ac:dyDescent="0.15">
      <c r="A44" s="13"/>
      <c r="B44" s="8" t="s">
        <v>68</v>
      </c>
      <c r="C44" s="7"/>
      <c r="E44" s="38"/>
      <c r="F44" s="93" t="str">
        <f t="shared" si="0"/>
        <v/>
      </c>
      <c r="G44" s="23"/>
      <c r="H44" s="25"/>
      <c r="I44" s="96" t="str">
        <f t="shared" si="1"/>
        <v/>
      </c>
      <c r="J44" s="107"/>
      <c r="K44" s="141"/>
      <c r="L44" s="141"/>
      <c r="M44" s="141"/>
      <c r="N44" s="141"/>
      <c r="O44" s="142"/>
    </row>
    <row r="45" spans="1:15" ht="15" customHeight="1" x14ac:dyDescent="0.15">
      <c r="A45" s="13"/>
      <c r="B45" s="8"/>
      <c r="C45" s="7"/>
      <c r="E45" s="38"/>
      <c r="F45" s="93" t="str">
        <f t="shared" si="0"/>
        <v/>
      </c>
      <c r="G45" s="23"/>
      <c r="H45" s="25"/>
      <c r="I45" s="96" t="str">
        <f t="shared" si="1"/>
        <v/>
      </c>
      <c r="J45" s="107"/>
      <c r="K45" s="141"/>
      <c r="L45" s="141"/>
      <c r="M45" s="141"/>
      <c r="N45" s="141"/>
      <c r="O45" s="142"/>
    </row>
    <row r="46" spans="1:15" ht="15" customHeight="1" x14ac:dyDescent="0.15">
      <c r="A46" s="13" t="s">
        <v>18</v>
      </c>
      <c r="B46" s="14"/>
      <c r="C46" s="15"/>
      <c r="E46" s="38"/>
      <c r="F46" s="93" t="str">
        <f t="shared" si="0"/>
        <v/>
      </c>
      <c r="G46" s="23"/>
      <c r="H46" s="25"/>
      <c r="I46" s="96" t="str">
        <f t="shared" si="1"/>
        <v/>
      </c>
      <c r="J46" s="107"/>
      <c r="K46" s="141"/>
      <c r="L46" s="141"/>
      <c r="M46" s="141"/>
      <c r="N46" s="141"/>
      <c r="O46" s="142"/>
    </row>
    <row r="47" spans="1:15" ht="15" customHeight="1" x14ac:dyDescent="0.15">
      <c r="A47" s="13"/>
      <c r="B47" s="8" t="s">
        <v>69</v>
      </c>
      <c r="C47" s="7"/>
      <c r="E47" s="38"/>
      <c r="F47" s="93" t="str">
        <f t="shared" si="0"/>
        <v/>
      </c>
      <c r="G47" s="23"/>
      <c r="H47" s="25"/>
      <c r="I47" s="96" t="str">
        <f t="shared" si="1"/>
        <v/>
      </c>
      <c r="J47" s="107"/>
      <c r="K47" s="141"/>
      <c r="L47" s="141"/>
      <c r="M47" s="141"/>
      <c r="N47" s="141"/>
      <c r="O47" s="142"/>
    </row>
    <row r="48" spans="1:15" ht="15" customHeight="1" x14ac:dyDescent="0.15">
      <c r="A48" s="13"/>
      <c r="B48" s="8"/>
      <c r="C48" s="7"/>
      <c r="E48" s="38"/>
      <c r="F48" s="93" t="str">
        <f t="shared" si="0"/>
        <v/>
      </c>
      <c r="G48" s="23"/>
      <c r="H48" s="25"/>
      <c r="I48" s="96" t="str">
        <f t="shared" si="1"/>
        <v/>
      </c>
      <c r="J48" s="107"/>
      <c r="K48" s="141"/>
      <c r="L48" s="141"/>
      <c r="M48" s="141"/>
      <c r="N48" s="141"/>
      <c r="O48" s="142"/>
    </row>
    <row r="49" spans="1:15" ht="15" customHeight="1" x14ac:dyDescent="0.15">
      <c r="A49" s="13" t="s">
        <v>70</v>
      </c>
      <c r="B49" s="14"/>
      <c r="C49" s="15"/>
      <c r="E49" s="38"/>
      <c r="F49" s="93" t="str">
        <f t="shared" si="0"/>
        <v/>
      </c>
      <c r="G49" s="23"/>
      <c r="H49" s="25"/>
      <c r="I49" s="96" t="str">
        <f t="shared" si="1"/>
        <v/>
      </c>
      <c r="J49" s="107"/>
      <c r="K49" s="141"/>
      <c r="L49" s="141"/>
      <c r="M49" s="141"/>
      <c r="N49" s="141"/>
      <c r="O49" s="142"/>
    </row>
    <row r="50" spans="1:15" ht="15" customHeight="1" x14ac:dyDescent="0.15">
      <c r="A50" s="13"/>
      <c r="B50" s="8" t="s">
        <v>71</v>
      </c>
      <c r="C50" s="7"/>
      <c r="E50" s="38"/>
      <c r="F50" s="93" t="str">
        <f t="shared" si="0"/>
        <v/>
      </c>
      <c r="G50" s="23"/>
      <c r="H50" s="25"/>
      <c r="I50" s="96" t="str">
        <f t="shared" si="1"/>
        <v/>
      </c>
      <c r="J50" s="107"/>
      <c r="K50" s="141"/>
      <c r="L50" s="141"/>
      <c r="M50" s="141"/>
      <c r="N50" s="141"/>
      <c r="O50" s="142"/>
    </row>
    <row r="51" spans="1:15" ht="15" customHeight="1" x14ac:dyDescent="0.15">
      <c r="A51" s="13"/>
      <c r="B51" s="8"/>
      <c r="C51" s="7"/>
      <c r="E51" s="38"/>
      <c r="F51" s="93" t="str">
        <f t="shared" si="0"/>
        <v/>
      </c>
      <c r="G51" s="23"/>
      <c r="H51" s="25"/>
      <c r="I51" s="96" t="str">
        <f t="shared" si="1"/>
        <v/>
      </c>
      <c r="J51" s="107"/>
      <c r="K51" s="141"/>
      <c r="L51" s="141"/>
      <c r="M51" s="141"/>
      <c r="N51" s="141"/>
      <c r="O51" s="142"/>
    </row>
    <row r="52" spans="1:15" ht="15" customHeight="1" x14ac:dyDescent="0.15">
      <c r="A52" s="13" t="s">
        <v>17</v>
      </c>
      <c r="B52" s="14"/>
      <c r="C52" s="15"/>
      <c r="E52" s="38"/>
      <c r="F52" s="93" t="str">
        <f t="shared" si="0"/>
        <v/>
      </c>
      <c r="G52" s="23"/>
      <c r="H52" s="25"/>
      <c r="I52" s="96" t="str">
        <f t="shared" si="1"/>
        <v/>
      </c>
      <c r="J52" s="107"/>
      <c r="K52" s="141"/>
      <c r="L52" s="141"/>
      <c r="M52" s="141"/>
      <c r="N52" s="141"/>
      <c r="O52" s="142"/>
    </row>
    <row r="53" spans="1:15" ht="15" customHeight="1" x14ac:dyDescent="0.15">
      <c r="A53" s="13"/>
      <c r="B53" s="8" t="s">
        <v>72</v>
      </c>
      <c r="C53" s="7"/>
      <c r="E53" s="38"/>
      <c r="F53" s="93" t="str">
        <f t="shared" si="0"/>
        <v/>
      </c>
      <c r="G53" s="23"/>
      <c r="H53" s="25"/>
      <c r="I53" s="96" t="str">
        <f t="shared" si="1"/>
        <v/>
      </c>
      <c r="J53" s="107"/>
      <c r="K53" s="141"/>
      <c r="L53" s="141"/>
      <c r="M53" s="141"/>
      <c r="N53" s="141"/>
      <c r="O53" s="142"/>
    </row>
    <row r="54" spans="1:15" ht="15" customHeight="1" x14ac:dyDescent="0.15">
      <c r="A54" s="13"/>
      <c r="B54" s="8"/>
      <c r="C54" s="7"/>
      <c r="E54" s="38"/>
      <c r="F54" s="93" t="str">
        <f t="shared" si="0"/>
        <v/>
      </c>
      <c r="G54" s="23"/>
      <c r="H54" s="25"/>
      <c r="I54" s="96" t="str">
        <f t="shared" si="1"/>
        <v/>
      </c>
      <c r="J54" s="107"/>
      <c r="K54" s="141"/>
      <c r="L54" s="141"/>
      <c r="M54" s="141"/>
      <c r="N54" s="141"/>
      <c r="O54" s="142"/>
    </row>
    <row r="55" spans="1:15" ht="15" customHeight="1" x14ac:dyDescent="0.15">
      <c r="A55" s="13" t="s">
        <v>19</v>
      </c>
      <c r="B55" s="14"/>
      <c r="C55" s="15"/>
      <c r="E55" s="38"/>
      <c r="F55" s="93" t="str">
        <f t="shared" si="0"/>
        <v/>
      </c>
      <c r="G55" s="23"/>
      <c r="H55" s="25"/>
      <c r="I55" s="96" t="str">
        <f t="shared" si="1"/>
        <v/>
      </c>
      <c r="J55" s="107"/>
      <c r="K55" s="141"/>
      <c r="L55" s="141"/>
      <c r="M55" s="141"/>
      <c r="N55" s="141"/>
      <c r="O55" s="142"/>
    </row>
    <row r="56" spans="1:15" ht="15" customHeight="1" x14ac:dyDescent="0.15">
      <c r="A56" s="13"/>
      <c r="B56" s="8" t="s">
        <v>73</v>
      </c>
      <c r="C56" s="7"/>
      <c r="E56" s="38"/>
      <c r="F56" s="93" t="str">
        <f t="shared" si="0"/>
        <v/>
      </c>
      <c r="G56" s="23"/>
      <c r="H56" s="25"/>
      <c r="I56" s="96" t="str">
        <f t="shared" si="1"/>
        <v/>
      </c>
      <c r="J56" s="107"/>
      <c r="K56" s="141"/>
      <c r="L56" s="141"/>
      <c r="M56" s="141"/>
      <c r="N56" s="141"/>
      <c r="O56" s="142"/>
    </row>
    <row r="57" spans="1:15" ht="15" customHeight="1" x14ac:dyDescent="0.15">
      <c r="A57" s="13"/>
      <c r="B57" s="8"/>
      <c r="C57" s="7"/>
      <c r="E57" s="38"/>
      <c r="F57" s="93" t="str">
        <f t="shared" si="0"/>
        <v/>
      </c>
      <c r="G57" s="23"/>
      <c r="H57" s="25"/>
      <c r="I57" s="96" t="str">
        <f t="shared" si="1"/>
        <v/>
      </c>
      <c r="J57" s="107"/>
      <c r="K57" s="141"/>
      <c r="L57" s="141"/>
      <c r="M57" s="141"/>
      <c r="N57" s="141"/>
      <c r="O57" s="142"/>
    </row>
    <row r="58" spans="1:15" ht="15" customHeight="1" x14ac:dyDescent="0.15">
      <c r="A58" s="13" t="s">
        <v>15</v>
      </c>
      <c r="B58" s="15"/>
      <c r="C58" s="15"/>
      <c r="E58" s="38"/>
      <c r="F58" s="93" t="str">
        <f t="shared" si="0"/>
        <v/>
      </c>
      <c r="G58" s="23"/>
      <c r="H58" s="25"/>
      <c r="I58" s="96" t="str">
        <f t="shared" si="1"/>
        <v/>
      </c>
      <c r="J58" s="107"/>
      <c r="K58" s="141"/>
      <c r="L58" s="141"/>
      <c r="M58" s="141"/>
      <c r="N58" s="141"/>
      <c r="O58" s="142"/>
    </row>
    <row r="59" spans="1:15" ht="15" customHeight="1" x14ac:dyDescent="0.15">
      <c r="A59" s="13"/>
      <c r="B59" s="8" t="s">
        <v>56</v>
      </c>
      <c r="C59" s="7"/>
      <c r="E59" s="38"/>
      <c r="F59" s="93" t="str">
        <f t="shared" si="0"/>
        <v/>
      </c>
      <c r="G59" s="23"/>
      <c r="H59" s="25"/>
      <c r="I59" s="96" t="str">
        <f t="shared" si="1"/>
        <v/>
      </c>
      <c r="J59" s="107"/>
      <c r="K59" s="141"/>
      <c r="L59" s="141"/>
      <c r="M59" s="141"/>
      <c r="N59" s="141"/>
      <c r="O59" s="142"/>
    </row>
    <row r="60" spans="1:15" ht="15" customHeight="1" x14ac:dyDescent="0.15">
      <c r="A60" s="13"/>
      <c r="B60" s="9" t="s">
        <v>57</v>
      </c>
      <c r="C60" s="7"/>
      <c r="E60" s="38"/>
      <c r="F60" s="93" t="str">
        <f t="shared" si="0"/>
        <v/>
      </c>
      <c r="G60" s="23"/>
      <c r="H60" s="25"/>
      <c r="I60" s="96" t="str">
        <f t="shared" si="1"/>
        <v/>
      </c>
      <c r="J60" s="107"/>
      <c r="K60" s="141"/>
      <c r="L60" s="141"/>
      <c r="M60" s="141"/>
      <c r="N60" s="141"/>
      <c r="O60" s="142"/>
    </row>
    <row r="61" spans="1:15" ht="15" customHeight="1" x14ac:dyDescent="0.15">
      <c r="A61" s="13"/>
      <c r="B61" s="9"/>
      <c r="C61" s="7"/>
      <c r="E61" s="38"/>
      <c r="F61" s="93" t="str">
        <f t="shared" si="0"/>
        <v/>
      </c>
      <c r="G61" s="23"/>
      <c r="H61" s="25"/>
      <c r="I61" s="96" t="str">
        <f t="shared" si="1"/>
        <v/>
      </c>
      <c r="J61" s="107"/>
      <c r="K61" s="141"/>
      <c r="L61" s="141"/>
      <c r="M61" s="141"/>
      <c r="N61" s="141"/>
      <c r="O61" s="142"/>
    </row>
    <row r="62" spans="1:15" ht="15" customHeight="1" x14ac:dyDescent="0.15">
      <c r="A62" s="13" t="s">
        <v>16</v>
      </c>
      <c r="B62" s="16"/>
      <c r="C62" s="15"/>
      <c r="E62" s="38"/>
      <c r="F62" s="93" t="str">
        <f t="shared" si="0"/>
        <v/>
      </c>
      <c r="G62" s="23"/>
      <c r="H62" s="25"/>
      <c r="I62" s="96" t="str">
        <f t="shared" si="1"/>
        <v/>
      </c>
      <c r="J62" s="107"/>
      <c r="K62" s="141"/>
      <c r="L62" s="141"/>
      <c r="M62" s="141"/>
      <c r="N62" s="141"/>
      <c r="O62" s="142"/>
    </row>
    <row r="63" spans="1:15" ht="15" customHeight="1" x14ac:dyDescent="0.15">
      <c r="A63" s="15"/>
      <c r="B63" s="9" t="s">
        <v>58</v>
      </c>
      <c r="C63" s="7"/>
      <c r="E63" s="38"/>
      <c r="F63" s="93" t="str">
        <f t="shared" si="0"/>
        <v/>
      </c>
      <c r="G63" s="23"/>
      <c r="H63" s="25"/>
      <c r="I63" s="96" t="str">
        <f t="shared" si="1"/>
        <v/>
      </c>
      <c r="J63" s="107"/>
      <c r="K63" s="141"/>
      <c r="L63" s="141"/>
      <c r="M63" s="141"/>
      <c r="N63" s="141"/>
      <c r="O63" s="142"/>
    </row>
    <row r="64" spans="1:15" ht="15" customHeight="1" x14ac:dyDescent="0.15">
      <c r="A64" s="15"/>
      <c r="B64" s="9" t="s">
        <v>59</v>
      </c>
      <c r="C64" s="7"/>
      <c r="E64" s="38"/>
      <c r="F64" s="93" t="str">
        <f t="shared" si="0"/>
        <v/>
      </c>
      <c r="G64" s="23"/>
      <c r="H64" s="25"/>
      <c r="I64" s="96" t="str">
        <f t="shared" si="1"/>
        <v/>
      </c>
      <c r="J64" s="107"/>
      <c r="K64" s="141"/>
      <c r="L64" s="141"/>
      <c r="M64" s="141"/>
      <c r="N64" s="141"/>
      <c r="O64" s="142"/>
    </row>
    <row r="65" spans="1:15" ht="15" customHeight="1" x14ac:dyDescent="0.15">
      <c r="A65" s="15"/>
      <c r="B65" s="9"/>
      <c r="C65" s="7"/>
      <c r="E65" s="38"/>
      <c r="F65" s="93" t="str">
        <f t="shared" si="0"/>
        <v/>
      </c>
      <c r="G65" s="23"/>
      <c r="H65" s="25"/>
      <c r="I65" s="96" t="str">
        <f t="shared" si="1"/>
        <v/>
      </c>
      <c r="J65" s="107"/>
      <c r="K65" s="141"/>
      <c r="L65" s="141"/>
      <c r="M65" s="141"/>
      <c r="N65" s="141"/>
      <c r="O65" s="142"/>
    </row>
    <row r="66" spans="1:15" ht="15" customHeight="1" x14ac:dyDescent="0.15">
      <c r="A66" s="13" t="s">
        <v>21</v>
      </c>
      <c r="B66" s="14"/>
      <c r="C66" s="15"/>
      <c r="E66" s="38"/>
      <c r="F66" s="93" t="str">
        <f t="shared" si="0"/>
        <v/>
      </c>
      <c r="G66" s="23"/>
      <c r="H66" s="25"/>
      <c r="I66" s="96" t="str">
        <f t="shared" si="1"/>
        <v/>
      </c>
      <c r="J66" s="107"/>
      <c r="K66" s="141"/>
      <c r="L66" s="141"/>
      <c r="M66" s="141"/>
      <c r="N66" s="141"/>
      <c r="O66" s="142"/>
    </row>
    <row r="67" spans="1:15" ht="15" customHeight="1" x14ac:dyDescent="0.15">
      <c r="A67" s="13"/>
      <c r="B67" s="8" t="s">
        <v>40</v>
      </c>
      <c r="C67" s="7"/>
      <c r="E67" s="38"/>
      <c r="F67" s="93" t="str">
        <f t="shared" si="0"/>
        <v/>
      </c>
      <c r="G67" s="23"/>
      <c r="H67" s="25"/>
      <c r="I67" s="96" t="str">
        <f t="shared" si="1"/>
        <v/>
      </c>
      <c r="J67" s="107"/>
      <c r="K67" s="141"/>
      <c r="L67" s="141"/>
      <c r="M67" s="141"/>
      <c r="N67" s="141"/>
      <c r="O67" s="142"/>
    </row>
    <row r="68" spans="1:15" ht="15" customHeight="1" x14ac:dyDescent="0.15">
      <c r="A68" s="13"/>
      <c r="B68" s="8" t="s">
        <v>41</v>
      </c>
      <c r="C68" s="7"/>
      <c r="E68" s="38"/>
      <c r="F68" s="93" t="str">
        <f t="shared" si="0"/>
        <v/>
      </c>
      <c r="G68" s="23"/>
      <c r="H68" s="25"/>
      <c r="I68" s="96" t="str">
        <f t="shared" si="1"/>
        <v/>
      </c>
      <c r="J68" s="107"/>
      <c r="K68" s="141"/>
      <c r="L68" s="141"/>
      <c r="M68" s="141"/>
      <c r="N68" s="141"/>
      <c r="O68" s="142"/>
    </row>
    <row r="69" spans="1:15" ht="15" customHeight="1" x14ac:dyDescent="0.15">
      <c r="A69" s="13"/>
      <c r="B69" s="8"/>
      <c r="C69" s="7"/>
      <c r="E69" s="38"/>
      <c r="F69" s="93" t="str">
        <f t="shared" si="0"/>
        <v/>
      </c>
      <c r="G69" s="23"/>
      <c r="H69" s="25"/>
      <c r="I69" s="96" t="str">
        <f t="shared" si="1"/>
        <v/>
      </c>
      <c r="J69" s="107"/>
      <c r="K69" s="141"/>
      <c r="L69" s="141"/>
      <c r="M69" s="141"/>
      <c r="N69" s="141"/>
      <c r="O69" s="142"/>
    </row>
    <row r="70" spans="1:15" ht="15" customHeight="1" x14ac:dyDescent="0.15">
      <c r="A70" s="13" t="s">
        <v>22</v>
      </c>
      <c r="B70" s="14"/>
      <c r="C70" s="15"/>
      <c r="E70" s="38"/>
      <c r="F70" s="93" t="str">
        <f t="shared" si="0"/>
        <v/>
      </c>
      <c r="G70" s="23"/>
      <c r="H70" s="25"/>
      <c r="I70" s="96" t="str">
        <f t="shared" si="1"/>
        <v/>
      </c>
      <c r="J70" s="107"/>
      <c r="K70" s="141"/>
      <c r="L70" s="141"/>
      <c r="M70" s="141"/>
      <c r="N70" s="141"/>
      <c r="O70" s="142"/>
    </row>
    <row r="71" spans="1:15" ht="15" customHeight="1" x14ac:dyDescent="0.15">
      <c r="A71" s="13"/>
      <c r="B71" s="8" t="s">
        <v>44</v>
      </c>
      <c r="C71" s="7"/>
      <c r="E71" s="38"/>
      <c r="F71" s="93" t="str">
        <f t="shared" si="0"/>
        <v/>
      </c>
      <c r="G71" s="23"/>
      <c r="H71" s="25"/>
      <c r="I71" s="96" t="str">
        <f t="shared" si="1"/>
        <v/>
      </c>
      <c r="J71" s="107"/>
      <c r="K71" s="141"/>
      <c r="L71" s="141"/>
      <c r="M71" s="141"/>
      <c r="N71" s="141"/>
      <c r="O71" s="142"/>
    </row>
    <row r="72" spans="1:15" ht="15" customHeight="1" x14ac:dyDescent="0.15">
      <c r="A72" s="13"/>
      <c r="B72" s="8"/>
      <c r="C72" s="7"/>
      <c r="E72" s="38"/>
      <c r="F72" s="93" t="str">
        <f t="shared" si="0"/>
        <v/>
      </c>
      <c r="G72" s="23"/>
      <c r="H72" s="25"/>
      <c r="I72" s="96" t="str">
        <f t="shared" si="1"/>
        <v/>
      </c>
      <c r="J72" s="107"/>
      <c r="K72" s="141"/>
      <c r="L72" s="141"/>
      <c r="M72" s="141"/>
      <c r="N72" s="141"/>
      <c r="O72" s="142"/>
    </row>
    <row r="73" spans="1:15" ht="15" customHeight="1" x14ac:dyDescent="0.15">
      <c r="A73" s="13" t="s">
        <v>23</v>
      </c>
      <c r="B73" s="14"/>
      <c r="C73" s="15"/>
      <c r="E73" s="38"/>
      <c r="F73" s="93" t="str">
        <f t="shared" si="0"/>
        <v/>
      </c>
      <c r="G73" s="23"/>
      <c r="H73" s="25"/>
      <c r="I73" s="96" t="str">
        <f t="shared" si="1"/>
        <v/>
      </c>
      <c r="J73" s="107"/>
      <c r="K73" s="141"/>
      <c r="L73" s="141"/>
      <c r="M73" s="141"/>
      <c r="N73" s="141"/>
      <c r="O73" s="142"/>
    </row>
    <row r="74" spans="1:15" ht="15" customHeight="1" x14ac:dyDescent="0.15">
      <c r="A74" s="13"/>
      <c r="B74" s="8" t="s">
        <v>45</v>
      </c>
      <c r="C74" s="7"/>
      <c r="E74" s="38"/>
      <c r="F74" s="93" t="str">
        <f t="shared" si="0"/>
        <v/>
      </c>
      <c r="G74" s="23"/>
      <c r="H74" s="25"/>
      <c r="I74" s="96" t="str">
        <f t="shared" si="1"/>
        <v/>
      </c>
      <c r="J74" s="107"/>
      <c r="K74" s="141"/>
      <c r="L74" s="141"/>
      <c r="M74" s="141"/>
      <c r="N74" s="141"/>
      <c r="O74" s="142"/>
    </row>
    <row r="75" spans="1:15" ht="15" customHeight="1" x14ac:dyDescent="0.15">
      <c r="A75" s="13"/>
      <c r="B75" s="8" t="s">
        <v>46</v>
      </c>
      <c r="C75" s="7"/>
      <c r="E75" s="38"/>
      <c r="F75" s="93" t="str">
        <f t="shared" si="0"/>
        <v/>
      </c>
      <c r="G75" s="23"/>
      <c r="H75" s="25"/>
      <c r="I75" s="96" t="str">
        <f t="shared" si="1"/>
        <v/>
      </c>
      <c r="J75" s="107"/>
      <c r="K75" s="141"/>
      <c r="L75" s="141"/>
      <c r="M75" s="141"/>
      <c r="N75" s="141"/>
      <c r="O75" s="142"/>
    </row>
    <row r="76" spans="1:15" ht="15" customHeight="1" x14ac:dyDescent="0.15">
      <c r="A76" s="13"/>
      <c r="B76" s="8"/>
      <c r="C76" s="7"/>
      <c r="E76" s="38"/>
      <c r="F76" s="93" t="str">
        <f t="shared" si="0"/>
        <v/>
      </c>
      <c r="G76" s="23"/>
      <c r="H76" s="25"/>
      <c r="I76" s="96" t="str">
        <f t="shared" si="1"/>
        <v/>
      </c>
      <c r="J76" s="107"/>
      <c r="K76" s="141"/>
      <c r="L76" s="141"/>
      <c r="M76" s="141"/>
      <c r="N76" s="141"/>
      <c r="O76" s="142"/>
    </row>
    <row r="77" spans="1:15" ht="15" customHeight="1" x14ac:dyDescent="0.15">
      <c r="A77" s="13" t="s">
        <v>74</v>
      </c>
      <c r="B77" s="14"/>
      <c r="C77" s="15"/>
      <c r="E77" s="38"/>
      <c r="F77" s="93" t="str">
        <f t="shared" si="0"/>
        <v/>
      </c>
      <c r="G77" s="23"/>
      <c r="H77" s="25"/>
      <c r="I77" s="96" t="str">
        <f t="shared" si="1"/>
        <v/>
      </c>
      <c r="J77" s="107"/>
      <c r="K77" s="141"/>
      <c r="L77" s="141"/>
      <c r="M77" s="141"/>
      <c r="N77" s="141"/>
      <c r="O77" s="142"/>
    </row>
    <row r="78" spans="1:15" ht="15" customHeight="1" x14ac:dyDescent="0.15">
      <c r="A78" s="13"/>
      <c r="B78" s="8" t="s">
        <v>76</v>
      </c>
      <c r="C78" s="7"/>
      <c r="E78" s="38"/>
      <c r="F78" s="93" t="str">
        <f t="shared" si="0"/>
        <v/>
      </c>
      <c r="G78" s="23"/>
      <c r="H78" s="25"/>
      <c r="I78" s="96" t="str">
        <f t="shared" si="1"/>
        <v/>
      </c>
      <c r="J78" s="107"/>
      <c r="K78" s="141"/>
      <c r="L78" s="141"/>
      <c r="M78" s="141"/>
      <c r="N78" s="141"/>
      <c r="O78" s="142"/>
    </row>
    <row r="79" spans="1:15" ht="15" customHeight="1" x14ac:dyDescent="0.15">
      <c r="A79" s="13"/>
      <c r="B79" s="8"/>
      <c r="C79" s="7"/>
      <c r="E79" s="38"/>
      <c r="F79" s="93" t="str">
        <f t="shared" si="0"/>
        <v/>
      </c>
      <c r="G79" s="23"/>
      <c r="H79" s="25"/>
      <c r="I79" s="96" t="str">
        <f t="shared" si="1"/>
        <v/>
      </c>
      <c r="J79" s="107"/>
      <c r="K79" s="141"/>
      <c r="L79" s="141"/>
      <c r="M79" s="141"/>
      <c r="N79" s="141"/>
      <c r="O79" s="142"/>
    </row>
    <row r="80" spans="1:15" ht="15" customHeight="1" x14ac:dyDescent="0.15">
      <c r="A80" s="13" t="s">
        <v>47</v>
      </c>
      <c r="B80" s="14"/>
      <c r="C80" s="15"/>
      <c r="E80" s="38"/>
      <c r="F80" s="93" t="str">
        <f t="shared" si="0"/>
        <v/>
      </c>
      <c r="G80" s="23"/>
      <c r="H80" s="25"/>
      <c r="I80" s="96" t="str">
        <f t="shared" si="1"/>
        <v/>
      </c>
      <c r="J80" s="107"/>
      <c r="K80" s="141"/>
      <c r="L80" s="141"/>
      <c r="M80" s="141"/>
      <c r="N80" s="141"/>
      <c r="O80" s="142"/>
    </row>
    <row r="81" spans="1:15" ht="15" customHeight="1" x14ac:dyDescent="0.15">
      <c r="A81" s="13"/>
      <c r="B81" s="8" t="s">
        <v>48</v>
      </c>
      <c r="C81" s="7"/>
      <c r="E81" s="38"/>
      <c r="F81" s="93" t="str">
        <f t="shared" si="0"/>
        <v/>
      </c>
      <c r="G81" s="23"/>
      <c r="H81" s="25"/>
      <c r="I81" s="96" t="str">
        <f t="shared" si="1"/>
        <v/>
      </c>
      <c r="J81" s="107"/>
      <c r="K81" s="141"/>
      <c r="L81" s="141"/>
      <c r="M81" s="141"/>
      <c r="N81" s="141"/>
      <c r="O81" s="142"/>
    </row>
    <row r="82" spans="1:15" ht="15" customHeight="1" x14ac:dyDescent="0.15">
      <c r="A82" s="13"/>
      <c r="B82" s="8"/>
      <c r="C82" s="7"/>
      <c r="E82" s="38"/>
      <c r="F82" s="93" t="str">
        <f t="shared" ref="F82:F145" si="2">IF(E82="","",TEXT(E82,"aaa"))</f>
        <v/>
      </c>
      <c r="G82" s="23"/>
      <c r="H82" s="25"/>
      <c r="I82" s="96" t="str">
        <f t="shared" si="1"/>
        <v/>
      </c>
      <c r="J82" s="107"/>
      <c r="K82" s="141"/>
      <c r="L82" s="141"/>
      <c r="M82" s="141"/>
      <c r="N82" s="141"/>
      <c r="O82" s="142"/>
    </row>
    <row r="83" spans="1:15" ht="15" customHeight="1" x14ac:dyDescent="0.15">
      <c r="A83" s="13" t="s">
        <v>25</v>
      </c>
      <c r="B83" s="14"/>
      <c r="C83" s="15"/>
      <c r="E83" s="38"/>
      <c r="F83" s="93" t="str">
        <f t="shared" si="2"/>
        <v/>
      </c>
      <c r="G83" s="23"/>
      <c r="H83" s="25"/>
      <c r="I83" s="96" t="str">
        <f t="shared" si="1"/>
        <v/>
      </c>
      <c r="J83" s="107"/>
      <c r="K83" s="141"/>
      <c r="L83" s="141"/>
      <c r="M83" s="141"/>
      <c r="N83" s="141"/>
      <c r="O83" s="142"/>
    </row>
    <row r="84" spans="1:15" ht="15" customHeight="1" x14ac:dyDescent="0.15">
      <c r="A84" s="13"/>
      <c r="B84" s="8" t="s">
        <v>49</v>
      </c>
      <c r="C84" s="7"/>
      <c r="E84" s="38"/>
      <c r="F84" s="93" t="str">
        <f t="shared" si="2"/>
        <v/>
      </c>
      <c r="G84" s="23"/>
      <c r="H84" s="25"/>
      <c r="I84" s="96" t="str">
        <f t="shared" ref="I84:I147" si="3">IF(H84="","",I83-H84)</f>
        <v/>
      </c>
      <c r="J84" s="107"/>
      <c r="K84" s="141"/>
      <c r="L84" s="141"/>
      <c r="M84" s="141"/>
      <c r="N84" s="141"/>
      <c r="O84" s="142"/>
    </row>
    <row r="85" spans="1:15" ht="15" customHeight="1" x14ac:dyDescent="0.15">
      <c r="A85" s="13"/>
      <c r="B85" s="8" t="s">
        <v>50</v>
      </c>
      <c r="C85" s="7"/>
      <c r="E85" s="38"/>
      <c r="F85" s="93" t="str">
        <f t="shared" si="2"/>
        <v/>
      </c>
      <c r="G85" s="23"/>
      <c r="H85" s="25"/>
      <c r="I85" s="96" t="str">
        <f t="shared" si="3"/>
        <v/>
      </c>
      <c r="J85" s="107"/>
      <c r="K85" s="141"/>
      <c r="L85" s="141"/>
      <c r="M85" s="141"/>
      <c r="N85" s="141"/>
      <c r="O85" s="142"/>
    </row>
    <row r="86" spans="1:15" ht="15" customHeight="1" x14ac:dyDescent="0.15">
      <c r="A86" s="13"/>
      <c r="B86" s="8"/>
      <c r="C86" s="7"/>
      <c r="E86" s="38"/>
      <c r="F86" s="93" t="str">
        <f t="shared" si="2"/>
        <v/>
      </c>
      <c r="G86" s="23"/>
      <c r="H86" s="25"/>
      <c r="I86" s="96" t="str">
        <f t="shared" si="3"/>
        <v/>
      </c>
      <c r="J86" s="107"/>
      <c r="K86" s="141"/>
      <c r="L86" s="141"/>
      <c r="M86" s="141"/>
      <c r="N86" s="141"/>
      <c r="O86" s="142"/>
    </row>
    <row r="87" spans="1:15" ht="15" customHeight="1" x14ac:dyDescent="0.15">
      <c r="A87" s="13" t="s">
        <v>24</v>
      </c>
      <c r="B87" s="14"/>
      <c r="C87" s="15"/>
      <c r="E87" s="38"/>
      <c r="F87" s="93" t="str">
        <f t="shared" si="2"/>
        <v/>
      </c>
      <c r="G87" s="23"/>
      <c r="H87" s="25"/>
      <c r="I87" s="96" t="str">
        <f t="shared" si="3"/>
        <v/>
      </c>
      <c r="J87" s="107"/>
      <c r="K87" s="141"/>
      <c r="L87" s="141"/>
      <c r="M87" s="141"/>
      <c r="N87" s="141"/>
      <c r="O87" s="142"/>
    </row>
    <row r="88" spans="1:15" ht="15" customHeight="1" x14ac:dyDescent="0.15">
      <c r="A88" s="13"/>
      <c r="B88" s="8" t="s">
        <v>77</v>
      </c>
      <c r="C88" s="7"/>
      <c r="E88" s="38"/>
      <c r="F88" s="93" t="str">
        <f t="shared" si="2"/>
        <v/>
      </c>
      <c r="G88" s="23"/>
      <c r="H88" s="25"/>
      <c r="I88" s="96" t="str">
        <f t="shared" si="3"/>
        <v/>
      </c>
      <c r="J88" s="107"/>
      <c r="K88" s="141"/>
      <c r="L88" s="141"/>
      <c r="M88" s="141"/>
      <c r="N88" s="141"/>
      <c r="O88" s="142"/>
    </row>
    <row r="89" spans="1:15" ht="15" customHeight="1" x14ac:dyDescent="0.15">
      <c r="A89" s="13"/>
      <c r="B89" s="8"/>
      <c r="C89" s="7"/>
      <c r="E89" s="38"/>
      <c r="F89" s="93" t="str">
        <f t="shared" si="2"/>
        <v/>
      </c>
      <c r="G89" s="23"/>
      <c r="H89" s="25"/>
      <c r="I89" s="96" t="str">
        <f t="shared" si="3"/>
        <v/>
      </c>
      <c r="J89" s="107"/>
      <c r="K89" s="141"/>
      <c r="L89" s="141"/>
      <c r="M89" s="141"/>
      <c r="N89" s="141"/>
      <c r="O89" s="142"/>
    </row>
    <row r="90" spans="1:15" ht="15" customHeight="1" x14ac:dyDescent="0.15">
      <c r="A90" s="13" t="s">
        <v>26</v>
      </c>
      <c r="B90" s="14"/>
      <c r="C90" s="15"/>
      <c r="E90" s="38"/>
      <c r="F90" s="93" t="str">
        <f t="shared" si="2"/>
        <v/>
      </c>
      <c r="G90" s="23"/>
      <c r="H90" s="25"/>
      <c r="I90" s="96" t="str">
        <f t="shared" si="3"/>
        <v/>
      </c>
      <c r="J90" s="107"/>
      <c r="K90" s="141"/>
      <c r="L90" s="141"/>
      <c r="M90" s="141"/>
      <c r="N90" s="141"/>
      <c r="O90" s="142"/>
    </row>
    <row r="91" spans="1:15" ht="15" customHeight="1" x14ac:dyDescent="0.15">
      <c r="A91" s="13"/>
      <c r="B91" s="8" t="s">
        <v>51</v>
      </c>
      <c r="C91" s="7"/>
      <c r="E91" s="38"/>
      <c r="F91" s="93" t="str">
        <f t="shared" si="2"/>
        <v/>
      </c>
      <c r="G91" s="23"/>
      <c r="H91" s="25"/>
      <c r="I91" s="96" t="str">
        <f t="shared" si="3"/>
        <v/>
      </c>
      <c r="J91" s="107"/>
      <c r="K91" s="141"/>
      <c r="L91" s="141"/>
      <c r="M91" s="141"/>
      <c r="N91" s="141"/>
      <c r="O91" s="142"/>
    </row>
    <row r="92" spans="1:15" ht="15" customHeight="1" x14ac:dyDescent="0.15">
      <c r="A92" s="13"/>
      <c r="B92" s="8" t="s">
        <v>52</v>
      </c>
      <c r="C92" s="7"/>
      <c r="E92" s="38"/>
      <c r="F92" s="93" t="str">
        <f t="shared" si="2"/>
        <v/>
      </c>
      <c r="G92" s="23"/>
      <c r="H92" s="25"/>
      <c r="I92" s="96" t="str">
        <f t="shared" si="3"/>
        <v/>
      </c>
      <c r="J92" s="107"/>
      <c r="K92" s="141"/>
      <c r="L92" s="141"/>
      <c r="M92" s="141"/>
      <c r="N92" s="141"/>
      <c r="O92" s="142"/>
    </row>
    <row r="93" spans="1:15" ht="15" customHeight="1" x14ac:dyDescent="0.15">
      <c r="A93" s="13"/>
      <c r="B93" s="8"/>
      <c r="C93" s="7"/>
      <c r="E93" s="38"/>
      <c r="F93" s="93" t="str">
        <f t="shared" si="2"/>
        <v/>
      </c>
      <c r="G93" s="23"/>
      <c r="H93" s="25"/>
      <c r="I93" s="96" t="str">
        <f t="shared" si="3"/>
        <v/>
      </c>
      <c r="J93" s="107"/>
      <c r="K93" s="141"/>
      <c r="L93" s="141"/>
      <c r="M93" s="141"/>
      <c r="N93" s="141"/>
      <c r="O93" s="142"/>
    </row>
    <row r="94" spans="1:15" ht="15" customHeight="1" x14ac:dyDescent="0.15">
      <c r="A94" s="13" t="s">
        <v>27</v>
      </c>
      <c r="B94" s="14"/>
      <c r="C94" s="15"/>
      <c r="E94" s="38"/>
      <c r="F94" s="93" t="str">
        <f t="shared" si="2"/>
        <v/>
      </c>
      <c r="G94" s="23"/>
      <c r="H94" s="25"/>
      <c r="I94" s="96" t="str">
        <f t="shared" si="3"/>
        <v/>
      </c>
      <c r="J94" s="107"/>
      <c r="K94" s="141"/>
      <c r="L94" s="141"/>
      <c r="M94" s="141"/>
      <c r="N94" s="141"/>
      <c r="O94" s="142"/>
    </row>
    <row r="95" spans="1:15" ht="15" customHeight="1" x14ac:dyDescent="0.15">
      <c r="A95" s="14"/>
      <c r="B95" s="8" t="s">
        <v>53</v>
      </c>
      <c r="C95" s="7"/>
      <c r="E95" s="38"/>
      <c r="F95" s="93" t="str">
        <f t="shared" si="2"/>
        <v/>
      </c>
      <c r="G95" s="23"/>
      <c r="H95" s="25"/>
      <c r="I95" s="96" t="str">
        <f t="shared" si="3"/>
        <v/>
      </c>
      <c r="J95" s="107"/>
      <c r="K95" s="141"/>
      <c r="L95" s="141"/>
      <c r="M95" s="141"/>
      <c r="N95" s="141"/>
      <c r="O95" s="142"/>
    </row>
    <row r="96" spans="1:15" ht="15" customHeight="1" x14ac:dyDescent="0.15">
      <c r="A96" s="14"/>
      <c r="B96" s="8" t="s">
        <v>54</v>
      </c>
      <c r="C96" s="7"/>
      <c r="E96" s="38"/>
      <c r="F96" s="93" t="str">
        <f t="shared" si="2"/>
        <v/>
      </c>
      <c r="G96" s="23"/>
      <c r="H96" s="25"/>
      <c r="I96" s="96" t="str">
        <f t="shared" si="3"/>
        <v/>
      </c>
      <c r="J96" s="107"/>
      <c r="K96" s="141"/>
      <c r="L96" s="141"/>
      <c r="M96" s="141"/>
      <c r="N96" s="141"/>
      <c r="O96" s="142"/>
    </row>
    <row r="97" spans="1:15" ht="15" customHeight="1" x14ac:dyDescent="0.15">
      <c r="A97" s="14"/>
      <c r="B97" s="8" t="s">
        <v>55</v>
      </c>
      <c r="C97" s="7"/>
      <c r="E97" s="38"/>
      <c r="F97" s="93" t="str">
        <f t="shared" si="2"/>
        <v/>
      </c>
      <c r="G97" s="23"/>
      <c r="H97" s="25"/>
      <c r="I97" s="96" t="str">
        <f t="shared" si="3"/>
        <v/>
      </c>
      <c r="J97" s="107"/>
      <c r="K97" s="141"/>
      <c r="L97" s="141"/>
      <c r="M97" s="141"/>
      <c r="N97" s="141"/>
      <c r="O97" s="142"/>
    </row>
    <row r="98" spans="1:15" ht="15" customHeight="1" x14ac:dyDescent="0.15">
      <c r="A98" s="14"/>
      <c r="B98" s="8"/>
      <c r="C98" s="7"/>
      <c r="E98" s="38"/>
      <c r="F98" s="93" t="str">
        <f t="shared" si="2"/>
        <v/>
      </c>
      <c r="G98" s="23"/>
      <c r="H98" s="25"/>
      <c r="I98" s="96" t="str">
        <f t="shared" si="3"/>
        <v/>
      </c>
      <c r="J98" s="107"/>
      <c r="K98" s="141"/>
      <c r="L98" s="141"/>
      <c r="M98" s="141"/>
      <c r="N98" s="141"/>
      <c r="O98" s="142"/>
    </row>
    <row r="99" spans="1:15" ht="15" customHeight="1" x14ac:dyDescent="0.15">
      <c r="A99" s="17"/>
      <c r="B99" s="17"/>
      <c r="C99" s="17"/>
      <c r="E99" s="38"/>
      <c r="F99" s="93" t="str">
        <f t="shared" si="2"/>
        <v/>
      </c>
      <c r="G99" s="23"/>
      <c r="H99" s="25"/>
      <c r="I99" s="96" t="str">
        <f t="shared" si="3"/>
        <v/>
      </c>
      <c r="J99" s="107"/>
      <c r="K99" s="141"/>
      <c r="L99" s="141"/>
      <c r="M99" s="141"/>
      <c r="N99" s="141"/>
      <c r="O99" s="142"/>
    </row>
    <row r="100" spans="1:15" ht="15" customHeight="1" x14ac:dyDescent="0.15">
      <c r="A100" s="17"/>
      <c r="B100" s="17"/>
      <c r="C100" s="17"/>
      <c r="E100" s="38"/>
      <c r="F100" s="93" t="str">
        <f t="shared" si="2"/>
        <v/>
      </c>
      <c r="G100" s="23"/>
      <c r="H100" s="25"/>
      <c r="I100" s="96" t="str">
        <f t="shared" si="3"/>
        <v/>
      </c>
      <c r="J100" s="107"/>
      <c r="K100" s="141"/>
      <c r="L100" s="141"/>
      <c r="M100" s="141"/>
      <c r="N100" s="141"/>
      <c r="O100" s="142"/>
    </row>
    <row r="101" spans="1:15" ht="15" customHeight="1" x14ac:dyDescent="0.15">
      <c r="A101" s="17"/>
      <c r="B101" s="17"/>
      <c r="C101" s="17"/>
      <c r="E101" s="38"/>
      <c r="F101" s="93" t="str">
        <f t="shared" si="2"/>
        <v/>
      </c>
      <c r="G101" s="23"/>
      <c r="H101" s="25"/>
      <c r="I101" s="96" t="str">
        <f t="shared" si="3"/>
        <v/>
      </c>
      <c r="J101" s="107"/>
      <c r="K101" s="141"/>
      <c r="L101" s="141"/>
      <c r="M101" s="141"/>
      <c r="N101" s="141"/>
      <c r="O101" s="142"/>
    </row>
    <row r="102" spans="1:15" ht="15" customHeight="1" x14ac:dyDescent="0.15">
      <c r="A102" s="17"/>
      <c r="B102" s="17"/>
      <c r="C102" s="17"/>
      <c r="E102" s="38"/>
      <c r="F102" s="93" t="str">
        <f t="shared" si="2"/>
        <v/>
      </c>
      <c r="G102" s="23"/>
      <c r="H102" s="25"/>
      <c r="I102" s="96" t="str">
        <f t="shared" si="3"/>
        <v/>
      </c>
      <c r="J102" s="107"/>
      <c r="K102" s="141"/>
      <c r="L102" s="141"/>
      <c r="M102" s="141"/>
      <c r="N102" s="141"/>
      <c r="O102" s="142"/>
    </row>
    <row r="103" spans="1:15" ht="15" customHeight="1" x14ac:dyDescent="0.15">
      <c r="A103" s="17"/>
      <c r="B103" s="17"/>
      <c r="C103" s="17"/>
      <c r="E103" s="38"/>
      <c r="F103" s="93" t="str">
        <f t="shared" si="2"/>
        <v/>
      </c>
      <c r="G103" s="23"/>
      <c r="H103" s="25"/>
      <c r="I103" s="96" t="str">
        <f t="shared" si="3"/>
        <v/>
      </c>
      <c r="J103" s="107"/>
      <c r="K103" s="141"/>
      <c r="L103" s="141"/>
      <c r="M103" s="141"/>
      <c r="N103" s="141"/>
      <c r="O103" s="142"/>
    </row>
    <row r="104" spans="1:15" ht="15" customHeight="1" x14ac:dyDescent="0.15">
      <c r="A104" s="17"/>
      <c r="B104" s="17"/>
      <c r="C104" s="17"/>
      <c r="E104" s="38"/>
      <c r="F104" s="93" t="str">
        <f t="shared" si="2"/>
        <v/>
      </c>
      <c r="G104" s="23"/>
      <c r="H104" s="25"/>
      <c r="I104" s="96" t="str">
        <f t="shared" si="3"/>
        <v/>
      </c>
      <c r="J104" s="107"/>
      <c r="K104" s="141"/>
      <c r="L104" s="141"/>
      <c r="M104" s="141"/>
      <c r="N104" s="141"/>
      <c r="O104" s="142"/>
    </row>
    <row r="105" spans="1:15" ht="15" customHeight="1" x14ac:dyDescent="0.15">
      <c r="A105" s="17"/>
      <c r="B105" s="17"/>
      <c r="C105" s="17"/>
      <c r="E105" s="38"/>
      <c r="F105" s="93" t="str">
        <f t="shared" si="2"/>
        <v/>
      </c>
      <c r="G105" s="23"/>
      <c r="H105" s="25"/>
      <c r="I105" s="96" t="str">
        <f t="shared" si="3"/>
        <v/>
      </c>
      <c r="J105" s="107"/>
      <c r="K105" s="141"/>
      <c r="L105" s="141"/>
      <c r="M105" s="141"/>
      <c r="N105" s="141"/>
      <c r="O105" s="142"/>
    </row>
    <row r="106" spans="1:15" ht="15" customHeight="1" x14ac:dyDescent="0.15">
      <c r="A106" s="17"/>
      <c r="B106" s="17"/>
      <c r="C106" s="17"/>
      <c r="E106" s="38"/>
      <c r="F106" s="93" t="str">
        <f t="shared" si="2"/>
        <v/>
      </c>
      <c r="G106" s="23"/>
      <c r="H106" s="25"/>
      <c r="I106" s="96" t="str">
        <f t="shared" si="3"/>
        <v/>
      </c>
      <c r="J106" s="107"/>
      <c r="K106" s="141"/>
      <c r="L106" s="141"/>
      <c r="M106" s="141"/>
      <c r="N106" s="141"/>
      <c r="O106" s="142"/>
    </row>
    <row r="107" spans="1:15" ht="15" customHeight="1" x14ac:dyDescent="0.15">
      <c r="A107" s="17"/>
      <c r="B107" s="17"/>
      <c r="C107" s="17"/>
      <c r="E107" s="38"/>
      <c r="F107" s="93" t="str">
        <f t="shared" si="2"/>
        <v/>
      </c>
      <c r="G107" s="23"/>
      <c r="H107" s="25"/>
      <c r="I107" s="96" t="str">
        <f t="shared" si="3"/>
        <v/>
      </c>
      <c r="J107" s="107"/>
      <c r="K107" s="141"/>
      <c r="L107" s="141"/>
      <c r="M107" s="141"/>
      <c r="N107" s="141"/>
      <c r="O107" s="142"/>
    </row>
    <row r="108" spans="1:15" ht="15" customHeight="1" x14ac:dyDescent="0.15">
      <c r="A108" s="17"/>
      <c r="B108" s="17"/>
      <c r="C108" s="17"/>
      <c r="E108" s="38"/>
      <c r="F108" s="93" t="str">
        <f t="shared" si="2"/>
        <v/>
      </c>
      <c r="G108" s="23"/>
      <c r="H108" s="25"/>
      <c r="I108" s="96" t="str">
        <f t="shared" si="3"/>
        <v/>
      </c>
      <c r="J108" s="107"/>
      <c r="K108" s="141"/>
      <c r="L108" s="141"/>
      <c r="M108" s="141"/>
      <c r="N108" s="141"/>
      <c r="O108" s="142"/>
    </row>
    <row r="109" spans="1:15" ht="15" customHeight="1" x14ac:dyDescent="0.15">
      <c r="A109" s="17"/>
      <c r="B109" s="17"/>
      <c r="C109" s="17"/>
      <c r="E109" s="38"/>
      <c r="F109" s="93" t="str">
        <f t="shared" si="2"/>
        <v/>
      </c>
      <c r="G109" s="23"/>
      <c r="H109" s="25"/>
      <c r="I109" s="96" t="str">
        <f t="shared" si="3"/>
        <v/>
      </c>
      <c r="J109" s="107"/>
      <c r="K109" s="141"/>
      <c r="L109" s="141"/>
      <c r="M109" s="141"/>
      <c r="N109" s="141"/>
      <c r="O109" s="142"/>
    </row>
    <row r="110" spans="1:15" ht="15" customHeight="1" x14ac:dyDescent="0.15">
      <c r="A110" s="17"/>
      <c r="B110" s="17"/>
      <c r="C110" s="17"/>
      <c r="E110" s="38"/>
      <c r="F110" s="93" t="str">
        <f t="shared" si="2"/>
        <v/>
      </c>
      <c r="G110" s="23"/>
      <c r="H110" s="25"/>
      <c r="I110" s="96" t="str">
        <f t="shared" si="3"/>
        <v/>
      </c>
      <c r="J110" s="107"/>
      <c r="K110" s="141"/>
      <c r="L110" s="141"/>
      <c r="M110" s="141"/>
      <c r="N110" s="141"/>
      <c r="O110" s="142"/>
    </row>
    <row r="111" spans="1:15" ht="15" customHeight="1" x14ac:dyDescent="0.15">
      <c r="A111" s="17"/>
      <c r="B111" s="17"/>
      <c r="C111" s="17"/>
      <c r="E111" s="38"/>
      <c r="F111" s="93" t="str">
        <f t="shared" si="2"/>
        <v/>
      </c>
      <c r="G111" s="23"/>
      <c r="H111" s="25"/>
      <c r="I111" s="96" t="str">
        <f t="shared" si="3"/>
        <v/>
      </c>
      <c r="J111" s="107"/>
      <c r="K111" s="141"/>
      <c r="L111" s="141"/>
      <c r="M111" s="141"/>
      <c r="N111" s="141"/>
      <c r="O111" s="142"/>
    </row>
    <row r="112" spans="1:15" ht="15" customHeight="1" x14ac:dyDescent="0.15">
      <c r="A112" s="17"/>
      <c r="B112" s="17"/>
      <c r="C112" s="17"/>
      <c r="E112" s="38"/>
      <c r="F112" s="93" t="str">
        <f t="shared" si="2"/>
        <v/>
      </c>
      <c r="G112" s="23"/>
      <c r="H112" s="25"/>
      <c r="I112" s="96" t="str">
        <f t="shared" si="3"/>
        <v/>
      </c>
      <c r="J112" s="107"/>
      <c r="K112" s="141"/>
      <c r="L112" s="141"/>
      <c r="M112" s="141"/>
      <c r="N112" s="141"/>
      <c r="O112" s="142"/>
    </row>
    <row r="113" spans="1:15" ht="15" customHeight="1" x14ac:dyDescent="0.15">
      <c r="A113" s="17"/>
      <c r="B113" s="17"/>
      <c r="C113" s="17"/>
      <c r="E113" s="38"/>
      <c r="F113" s="93" t="str">
        <f t="shared" si="2"/>
        <v/>
      </c>
      <c r="G113" s="23"/>
      <c r="H113" s="25"/>
      <c r="I113" s="96" t="str">
        <f t="shared" si="3"/>
        <v/>
      </c>
      <c r="J113" s="107"/>
      <c r="K113" s="141"/>
      <c r="L113" s="141"/>
      <c r="M113" s="141"/>
      <c r="N113" s="141"/>
      <c r="O113" s="142"/>
    </row>
    <row r="114" spans="1:15" ht="15" customHeight="1" x14ac:dyDescent="0.15">
      <c r="A114" s="17"/>
      <c r="B114" s="17"/>
      <c r="C114" s="17"/>
      <c r="E114" s="38"/>
      <c r="F114" s="93" t="str">
        <f t="shared" si="2"/>
        <v/>
      </c>
      <c r="G114" s="23"/>
      <c r="H114" s="25"/>
      <c r="I114" s="96" t="str">
        <f t="shared" si="3"/>
        <v/>
      </c>
      <c r="J114" s="107"/>
      <c r="K114" s="141"/>
      <c r="L114" s="141"/>
      <c r="M114" s="141"/>
      <c r="N114" s="141"/>
      <c r="O114" s="142"/>
    </row>
    <row r="115" spans="1:15" ht="15" customHeight="1" x14ac:dyDescent="0.15">
      <c r="A115" s="17"/>
      <c r="B115" s="17"/>
      <c r="C115" s="17"/>
      <c r="E115" s="38"/>
      <c r="F115" s="93" t="str">
        <f t="shared" si="2"/>
        <v/>
      </c>
      <c r="G115" s="23"/>
      <c r="H115" s="25"/>
      <c r="I115" s="96" t="str">
        <f t="shared" si="3"/>
        <v/>
      </c>
      <c r="J115" s="107"/>
      <c r="K115" s="141"/>
      <c r="L115" s="141"/>
      <c r="M115" s="141"/>
      <c r="N115" s="141"/>
      <c r="O115" s="142"/>
    </row>
    <row r="116" spans="1:15" ht="15" customHeight="1" x14ac:dyDescent="0.15">
      <c r="A116" s="17"/>
      <c r="B116" s="17"/>
      <c r="C116" s="17"/>
      <c r="E116" s="38"/>
      <c r="F116" s="93" t="str">
        <f t="shared" si="2"/>
        <v/>
      </c>
      <c r="G116" s="23"/>
      <c r="H116" s="25"/>
      <c r="I116" s="96" t="str">
        <f t="shared" si="3"/>
        <v/>
      </c>
      <c r="J116" s="107"/>
      <c r="K116" s="141"/>
      <c r="L116" s="141"/>
      <c r="M116" s="141"/>
      <c r="N116" s="141"/>
      <c r="O116" s="142"/>
    </row>
    <row r="117" spans="1:15" ht="15" customHeight="1" x14ac:dyDescent="0.15">
      <c r="A117" s="17"/>
      <c r="B117" s="17"/>
      <c r="C117" s="17"/>
      <c r="E117" s="38"/>
      <c r="F117" s="93" t="str">
        <f t="shared" si="2"/>
        <v/>
      </c>
      <c r="G117" s="23"/>
      <c r="H117" s="25"/>
      <c r="I117" s="96" t="str">
        <f t="shared" si="3"/>
        <v/>
      </c>
      <c r="J117" s="107"/>
      <c r="K117" s="141"/>
      <c r="L117" s="141"/>
      <c r="M117" s="141"/>
      <c r="N117" s="141"/>
      <c r="O117" s="142"/>
    </row>
    <row r="118" spans="1:15" ht="15" customHeight="1" x14ac:dyDescent="0.15">
      <c r="A118" s="17"/>
      <c r="B118" s="17"/>
      <c r="C118" s="17"/>
      <c r="E118" s="38"/>
      <c r="F118" s="93" t="str">
        <f t="shared" si="2"/>
        <v/>
      </c>
      <c r="G118" s="23"/>
      <c r="H118" s="25"/>
      <c r="I118" s="96" t="str">
        <f t="shared" si="3"/>
        <v/>
      </c>
      <c r="J118" s="107"/>
      <c r="K118" s="141"/>
      <c r="L118" s="141"/>
      <c r="M118" s="141"/>
      <c r="N118" s="141"/>
      <c r="O118" s="142"/>
    </row>
    <row r="119" spans="1:15" ht="15" customHeight="1" x14ac:dyDescent="0.15">
      <c r="A119" s="17"/>
      <c r="B119" s="17"/>
      <c r="C119" s="17"/>
      <c r="E119" s="38"/>
      <c r="F119" s="93" t="str">
        <f t="shared" si="2"/>
        <v/>
      </c>
      <c r="G119" s="23"/>
      <c r="H119" s="25"/>
      <c r="I119" s="96" t="str">
        <f t="shared" si="3"/>
        <v/>
      </c>
      <c r="J119" s="107"/>
      <c r="K119" s="141"/>
      <c r="L119" s="141"/>
      <c r="M119" s="141"/>
      <c r="N119" s="141"/>
      <c r="O119" s="142"/>
    </row>
    <row r="120" spans="1:15" ht="15" customHeight="1" x14ac:dyDescent="0.15">
      <c r="A120" s="17"/>
      <c r="B120" s="17"/>
      <c r="C120" s="17"/>
      <c r="E120" s="38"/>
      <c r="F120" s="93" t="str">
        <f t="shared" si="2"/>
        <v/>
      </c>
      <c r="G120" s="23"/>
      <c r="H120" s="25"/>
      <c r="I120" s="96" t="str">
        <f t="shared" si="3"/>
        <v/>
      </c>
      <c r="J120" s="107"/>
      <c r="K120" s="141"/>
      <c r="L120" s="141"/>
      <c r="M120" s="141"/>
      <c r="N120" s="141"/>
      <c r="O120" s="142"/>
    </row>
    <row r="121" spans="1:15" ht="15" customHeight="1" x14ac:dyDescent="0.15">
      <c r="A121" s="17"/>
      <c r="B121" s="17"/>
      <c r="C121" s="17"/>
      <c r="E121" s="38"/>
      <c r="F121" s="93" t="str">
        <f t="shared" si="2"/>
        <v/>
      </c>
      <c r="G121" s="23"/>
      <c r="H121" s="25"/>
      <c r="I121" s="96" t="str">
        <f t="shared" si="3"/>
        <v/>
      </c>
      <c r="J121" s="107"/>
      <c r="K121" s="141"/>
      <c r="L121" s="141"/>
      <c r="M121" s="141"/>
      <c r="N121" s="141"/>
      <c r="O121" s="142"/>
    </row>
    <row r="122" spans="1:15" ht="15" customHeight="1" x14ac:dyDescent="0.15">
      <c r="A122" s="17"/>
      <c r="B122" s="17"/>
      <c r="C122" s="17"/>
      <c r="E122" s="38"/>
      <c r="F122" s="93" t="str">
        <f t="shared" si="2"/>
        <v/>
      </c>
      <c r="G122" s="23"/>
      <c r="H122" s="25"/>
      <c r="I122" s="96" t="str">
        <f t="shared" si="3"/>
        <v/>
      </c>
      <c r="J122" s="107"/>
      <c r="K122" s="141"/>
      <c r="L122" s="141"/>
      <c r="M122" s="141"/>
      <c r="N122" s="141"/>
      <c r="O122" s="142"/>
    </row>
    <row r="123" spans="1:15" ht="15" customHeight="1" x14ac:dyDescent="0.15">
      <c r="A123" s="17"/>
      <c r="B123" s="17"/>
      <c r="C123" s="17"/>
      <c r="E123" s="38"/>
      <c r="F123" s="93" t="str">
        <f t="shared" si="2"/>
        <v/>
      </c>
      <c r="G123" s="23"/>
      <c r="H123" s="25"/>
      <c r="I123" s="96" t="str">
        <f t="shared" si="3"/>
        <v/>
      </c>
      <c r="J123" s="107"/>
      <c r="K123" s="141"/>
      <c r="L123" s="141"/>
      <c r="M123" s="141"/>
      <c r="N123" s="141"/>
      <c r="O123" s="142"/>
    </row>
    <row r="124" spans="1:15" ht="15" customHeight="1" x14ac:dyDescent="0.15">
      <c r="A124" s="17"/>
      <c r="B124" s="17"/>
      <c r="C124" s="17"/>
      <c r="E124" s="38"/>
      <c r="F124" s="93" t="str">
        <f t="shared" si="2"/>
        <v/>
      </c>
      <c r="G124" s="23"/>
      <c r="H124" s="25"/>
      <c r="I124" s="96" t="str">
        <f t="shared" si="3"/>
        <v/>
      </c>
      <c r="J124" s="107"/>
      <c r="K124" s="141"/>
      <c r="L124" s="141"/>
      <c r="M124" s="141"/>
      <c r="N124" s="141"/>
      <c r="O124" s="142"/>
    </row>
    <row r="125" spans="1:15" ht="15" customHeight="1" x14ac:dyDescent="0.15">
      <c r="A125" s="17"/>
      <c r="B125" s="17"/>
      <c r="C125" s="17"/>
      <c r="E125" s="38"/>
      <c r="F125" s="93" t="str">
        <f t="shared" si="2"/>
        <v/>
      </c>
      <c r="G125" s="23"/>
      <c r="H125" s="25"/>
      <c r="I125" s="96" t="str">
        <f t="shared" si="3"/>
        <v/>
      </c>
      <c r="J125" s="107"/>
      <c r="K125" s="141"/>
      <c r="L125" s="141"/>
      <c r="M125" s="141"/>
      <c r="N125" s="141"/>
      <c r="O125" s="142"/>
    </row>
    <row r="126" spans="1:15" ht="15" customHeight="1" x14ac:dyDescent="0.15">
      <c r="A126" s="17"/>
      <c r="B126" s="17"/>
      <c r="C126" s="17"/>
      <c r="E126" s="38"/>
      <c r="F126" s="93" t="str">
        <f t="shared" si="2"/>
        <v/>
      </c>
      <c r="G126" s="23"/>
      <c r="H126" s="25"/>
      <c r="I126" s="96" t="str">
        <f t="shared" si="3"/>
        <v/>
      </c>
      <c r="J126" s="107"/>
      <c r="K126" s="141"/>
      <c r="L126" s="141"/>
      <c r="M126" s="141"/>
      <c r="N126" s="141"/>
      <c r="O126" s="142"/>
    </row>
    <row r="127" spans="1:15" ht="15" customHeight="1" x14ac:dyDescent="0.15">
      <c r="A127" s="17"/>
      <c r="B127" s="17"/>
      <c r="C127" s="17"/>
      <c r="E127" s="38"/>
      <c r="F127" s="93" t="str">
        <f t="shared" si="2"/>
        <v/>
      </c>
      <c r="G127" s="23"/>
      <c r="H127" s="25"/>
      <c r="I127" s="96" t="str">
        <f t="shared" si="3"/>
        <v/>
      </c>
      <c r="J127" s="107"/>
      <c r="K127" s="141"/>
      <c r="L127" s="141"/>
      <c r="M127" s="141"/>
      <c r="N127" s="141"/>
      <c r="O127" s="142"/>
    </row>
    <row r="128" spans="1:15" ht="15" customHeight="1" x14ac:dyDescent="0.15">
      <c r="A128" s="17"/>
      <c r="B128" s="17"/>
      <c r="C128" s="17"/>
      <c r="E128" s="38"/>
      <c r="F128" s="93" t="str">
        <f t="shared" si="2"/>
        <v/>
      </c>
      <c r="G128" s="23"/>
      <c r="H128" s="25"/>
      <c r="I128" s="96" t="str">
        <f t="shared" si="3"/>
        <v/>
      </c>
      <c r="J128" s="107"/>
      <c r="K128" s="141"/>
      <c r="L128" s="141"/>
      <c r="M128" s="141"/>
      <c r="N128" s="141"/>
      <c r="O128" s="142"/>
    </row>
    <row r="129" spans="1:15" ht="15" customHeight="1" x14ac:dyDescent="0.15">
      <c r="A129" s="17"/>
      <c r="B129" s="17"/>
      <c r="C129" s="17"/>
      <c r="E129" s="38"/>
      <c r="F129" s="93" t="str">
        <f t="shared" si="2"/>
        <v/>
      </c>
      <c r="G129" s="23"/>
      <c r="H129" s="25"/>
      <c r="I129" s="96" t="str">
        <f t="shared" si="3"/>
        <v/>
      </c>
      <c r="J129" s="107"/>
      <c r="K129" s="141"/>
      <c r="L129" s="141"/>
      <c r="M129" s="141"/>
      <c r="N129" s="141"/>
      <c r="O129" s="142"/>
    </row>
    <row r="130" spans="1:15" ht="15" customHeight="1" x14ac:dyDescent="0.15">
      <c r="A130" s="17"/>
      <c r="B130" s="17"/>
      <c r="C130" s="17"/>
      <c r="E130" s="38"/>
      <c r="F130" s="93" t="str">
        <f t="shared" si="2"/>
        <v/>
      </c>
      <c r="G130" s="23"/>
      <c r="H130" s="25"/>
      <c r="I130" s="96" t="str">
        <f t="shared" si="3"/>
        <v/>
      </c>
      <c r="J130" s="107"/>
      <c r="K130" s="141"/>
      <c r="L130" s="141"/>
      <c r="M130" s="141"/>
      <c r="N130" s="141"/>
      <c r="O130" s="142"/>
    </row>
    <row r="131" spans="1:15" ht="15" customHeight="1" x14ac:dyDescent="0.15">
      <c r="A131" s="17"/>
      <c r="B131" s="17"/>
      <c r="C131" s="17"/>
      <c r="E131" s="38"/>
      <c r="F131" s="93" t="str">
        <f t="shared" si="2"/>
        <v/>
      </c>
      <c r="G131" s="23"/>
      <c r="H131" s="25"/>
      <c r="I131" s="96" t="str">
        <f t="shared" si="3"/>
        <v/>
      </c>
      <c r="J131" s="107"/>
      <c r="K131" s="141"/>
      <c r="L131" s="141"/>
      <c r="M131" s="141"/>
      <c r="N131" s="141"/>
      <c r="O131" s="142"/>
    </row>
    <row r="132" spans="1:15" ht="15" customHeight="1" x14ac:dyDescent="0.15">
      <c r="A132" s="17"/>
      <c r="B132" s="17"/>
      <c r="C132" s="17"/>
      <c r="E132" s="38"/>
      <c r="F132" s="93" t="str">
        <f t="shared" si="2"/>
        <v/>
      </c>
      <c r="G132" s="23"/>
      <c r="H132" s="25"/>
      <c r="I132" s="96" t="str">
        <f t="shared" si="3"/>
        <v/>
      </c>
      <c r="J132" s="107"/>
      <c r="K132" s="141"/>
      <c r="L132" s="141"/>
      <c r="M132" s="141"/>
      <c r="N132" s="141"/>
      <c r="O132" s="142"/>
    </row>
    <row r="133" spans="1:15" ht="15" customHeight="1" x14ac:dyDescent="0.15">
      <c r="A133" s="17"/>
      <c r="B133" s="17"/>
      <c r="C133" s="17"/>
      <c r="E133" s="38"/>
      <c r="F133" s="93" t="str">
        <f t="shared" si="2"/>
        <v/>
      </c>
      <c r="G133" s="23"/>
      <c r="H133" s="25"/>
      <c r="I133" s="96" t="str">
        <f t="shared" si="3"/>
        <v/>
      </c>
      <c r="J133" s="107"/>
      <c r="K133" s="141"/>
      <c r="L133" s="141"/>
      <c r="M133" s="141"/>
      <c r="N133" s="141"/>
      <c r="O133" s="142"/>
    </row>
    <row r="134" spans="1:15" ht="15" customHeight="1" x14ac:dyDescent="0.15">
      <c r="A134" s="17"/>
      <c r="B134" s="17"/>
      <c r="C134" s="17"/>
      <c r="E134" s="38"/>
      <c r="F134" s="93" t="str">
        <f t="shared" si="2"/>
        <v/>
      </c>
      <c r="G134" s="23"/>
      <c r="H134" s="25"/>
      <c r="I134" s="96" t="str">
        <f t="shared" si="3"/>
        <v/>
      </c>
      <c r="J134" s="107"/>
      <c r="K134" s="141"/>
      <c r="L134" s="141"/>
      <c r="M134" s="141"/>
      <c r="N134" s="141"/>
      <c r="O134" s="142"/>
    </row>
    <row r="135" spans="1:15" ht="15" customHeight="1" x14ac:dyDescent="0.15">
      <c r="A135" s="17"/>
      <c r="B135" s="17"/>
      <c r="C135" s="17"/>
      <c r="E135" s="38"/>
      <c r="F135" s="93" t="str">
        <f t="shared" si="2"/>
        <v/>
      </c>
      <c r="G135" s="23"/>
      <c r="H135" s="25"/>
      <c r="I135" s="96" t="str">
        <f t="shared" si="3"/>
        <v/>
      </c>
      <c r="J135" s="107"/>
      <c r="K135" s="141"/>
      <c r="L135" s="141"/>
      <c r="M135" s="141"/>
      <c r="N135" s="141"/>
      <c r="O135" s="142"/>
    </row>
    <row r="136" spans="1:15" ht="15" customHeight="1" x14ac:dyDescent="0.15">
      <c r="A136" s="17"/>
      <c r="B136" s="17"/>
      <c r="C136" s="17"/>
      <c r="E136" s="38"/>
      <c r="F136" s="93" t="str">
        <f t="shared" si="2"/>
        <v/>
      </c>
      <c r="G136" s="23"/>
      <c r="H136" s="25"/>
      <c r="I136" s="96" t="str">
        <f t="shared" si="3"/>
        <v/>
      </c>
      <c r="J136" s="107"/>
      <c r="K136" s="141"/>
      <c r="L136" s="141"/>
      <c r="M136" s="141"/>
      <c r="N136" s="141"/>
      <c r="O136" s="142"/>
    </row>
    <row r="137" spans="1:15" ht="15" customHeight="1" x14ac:dyDescent="0.15">
      <c r="A137" s="17"/>
      <c r="B137" s="17"/>
      <c r="C137" s="17"/>
      <c r="E137" s="38"/>
      <c r="F137" s="93" t="str">
        <f t="shared" si="2"/>
        <v/>
      </c>
      <c r="G137" s="23"/>
      <c r="H137" s="25"/>
      <c r="I137" s="96" t="str">
        <f t="shared" si="3"/>
        <v/>
      </c>
      <c r="J137" s="107"/>
      <c r="K137" s="141"/>
      <c r="L137" s="141"/>
      <c r="M137" s="141"/>
      <c r="N137" s="141"/>
      <c r="O137" s="142"/>
    </row>
    <row r="138" spans="1:15" ht="15" customHeight="1" x14ac:dyDescent="0.15">
      <c r="A138" s="17"/>
      <c r="B138" s="17"/>
      <c r="C138" s="17"/>
      <c r="E138" s="38"/>
      <c r="F138" s="93" t="str">
        <f t="shared" si="2"/>
        <v/>
      </c>
      <c r="G138" s="23"/>
      <c r="H138" s="25"/>
      <c r="I138" s="96" t="str">
        <f t="shared" si="3"/>
        <v/>
      </c>
      <c r="J138" s="107"/>
      <c r="K138" s="141"/>
      <c r="L138" s="141"/>
      <c r="M138" s="141"/>
      <c r="N138" s="141"/>
      <c r="O138" s="142"/>
    </row>
    <row r="139" spans="1:15" ht="15" customHeight="1" x14ac:dyDescent="0.15">
      <c r="A139" s="17"/>
      <c r="B139" s="17"/>
      <c r="C139" s="17"/>
      <c r="E139" s="38"/>
      <c r="F139" s="93" t="str">
        <f t="shared" si="2"/>
        <v/>
      </c>
      <c r="G139" s="23"/>
      <c r="H139" s="25"/>
      <c r="I139" s="96" t="str">
        <f t="shared" si="3"/>
        <v/>
      </c>
      <c r="J139" s="107"/>
      <c r="K139" s="141"/>
      <c r="L139" s="141"/>
      <c r="M139" s="141"/>
      <c r="N139" s="141"/>
      <c r="O139" s="142"/>
    </row>
    <row r="140" spans="1:15" ht="15" customHeight="1" x14ac:dyDescent="0.15">
      <c r="A140" s="17"/>
      <c r="B140" s="17"/>
      <c r="C140" s="17"/>
      <c r="E140" s="38"/>
      <c r="F140" s="93" t="str">
        <f t="shared" si="2"/>
        <v/>
      </c>
      <c r="G140" s="23"/>
      <c r="H140" s="25"/>
      <c r="I140" s="96" t="str">
        <f t="shared" si="3"/>
        <v/>
      </c>
      <c r="J140" s="107"/>
      <c r="K140" s="141"/>
      <c r="L140" s="141"/>
      <c r="M140" s="141"/>
      <c r="N140" s="141"/>
      <c r="O140" s="142"/>
    </row>
    <row r="141" spans="1:15" ht="15" customHeight="1" x14ac:dyDescent="0.15">
      <c r="A141" s="17"/>
      <c r="B141" s="17"/>
      <c r="C141" s="17"/>
      <c r="E141" s="38"/>
      <c r="F141" s="93" t="str">
        <f t="shared" si="2"/>
        <v/>
      </c>
      <c r="G141" s="23"/>
      <c r="H141" s="25"/>
      <c r="I141" s="96" t="str">
        <f t="shared" si="3"/>
        <v/>
      </c>
      <c r="J141" s="107"/>
      <c r="K141" s="141"/>
      <c r="L141" s="141"/>
      <c r="M141" s="141"/>
      <c r="N141" s="141"/>
      <c r="O141" s="142"/>
    </row>
    <row r="142" spans="1:15" ht="15" customHeight="1" x14ac:dyDescent="0.15">
      <c r="A142" s="17"/>
      <c r="B142" s="17"/>
      <c r="C142" s="17"/>
      <c r="E142" s="38"/>
      <c r="F142" s="93" t="str">
        <f t="shared" si="2"/>
        <v/>
      </c>
      <c r="G142" s="23"/>
      <c r="H142" s="25"/>
      <c r="I142" s="96" t="str">
        <f t="shared" si="3"/>
        <v/>
      </c>
      <c r="J142" s="107"/>
      <c r="K142" s="141"/>
      <c r="L142" s="141"/>
      <c r="M142" s="141"/>
      <c r="N142" s="141"/>
      <c r="O142" s="142"/>
    </row>
    <row r="143" spans="1:15" ht="15" customHeight="1" x14ac:dyDescent="0.15">
      <c r="A143" s="17"/>
      <c r="B143" s="17"/>
      <c r="C143" s="17"/>
      <c r="E143" s="38"/>
      <c r="F143" s="93" t="str">
        <f t="shared" si="2"/>
        <v/>
      </c>
      <c r="G143" s="23"/>
      <c r="H143" s="25"/>
      <c r="I143" s="96" t="str">
        <f t="shared" si="3"/>
        <v/>
      </c>
      <c r="J143" s="107"/>
      <c r="K143" s="141"/>
      <c r="L143" s="141"/>
      <c r="M143" s="141"/>
      <c r="N143" s="141"/>
      <c r="O143" s="142"/>
    </row>
    <row r="144" spans="1:15" ht="15" customHeight="1" x14ac:dyDescent="0.15">
      <c r="A144" s="17"/>
      <c r="B144" s="17"/>
      <c r="C144" s="17"/>
      <c r="E144" s="38"/>
      <c r="F144" s="93" t="str">
        <f t="shared" si="2"/>
        <v/>
      </c>
      <c r="G144" s="23"/>
      <c r="H144" s="25"/>
      <c r="I144" s="96" t="str">
        <f t="shared" si="3"/>
        <v/>
      </c>
      <c r="J144" s="107"/>
      <c r="K144" s="141"/>
      <c r="L144" s="141"/>
      <c r="M144" s="141"/>
      <c r="N144" s="141"/>
      <c r="O144" s="142"/>
    </row>
    <row r="145" spans="1:15" ht="15" customHeight="1" x14ac:dyDescent="0.15">
      <c r="A145" s="17"/>
      <c r="B145" s="17"/>
      <c r="C145" s="17"/>
      <c r="E145" s="38"/>
      <c r="F145" s="93" t="str">
        <f t="shared" si="2"/>
        <v/>
      </c>
      <c r="G145" s="23"/>
      <c r="H145" s="25"/>
      <c r="I145" s="96" t="str">
        <f t="shared" si="3"/>
        <v/>
      </c>
      <c r="J145" s="107"/>
      <c r="K145" s="141"/>
      <c r="L145" s="141"/>
      <c r="M145" s="141"/>
      <c r="N145" s="141"/>
      <c r="O145" s="142"/>
    </row>
    <row r="146" spans="1:15" ht="15" customHeight="1" x14ac:dyDescent="0.15">
      <c r="A146" s="17"/>
      <c r="B146" s="17"/>
      <c r="C146" s="17"/>
      <c r="E146" s="38"/>
      <c r="F146" s="93" t="str">
        <f t="shared" ref="F146:F209" si="4">IF(E146="","",TEXT(E146,"aaa"))</f>
        <v/>
      </c>
      <c r="G146" s="23"/>
      <c r="H146" s="25"/>
      <c r="I146" s="96" t="str">
        <f t="shared" si="3"/>
        <v/>
      </c>
      <c r="J146" s="107"/>
      <c r="K146" s="141"/>
      <c r="L146" s="141"/>
      <c r="M146" s="141"/>
      <c r="N146" s="141"/>
      <c r="O146" s="142"/>
    </row>
    <row r="147" spans="1:15" ht="15" customHeight="1" x14ac:dyDescent="0.15">
      <c r="A147" s="17"/>
      <c r="B147" s="17"/>
      <c r="C147" s="17"/>
      <c r="E147" s="38"/>
      <c r="F147" s="93" t="str">
        <f t="shared" si="4"/>
        <v/>
      </c>
      <c r="G147" s="23"/>
      <c r="H147" s="25"/>
      <c r="I147" s="96" t="str">
        <f t="shared" si="3"/>
        <v/>
      </c>
      <c r="J147" s="107"/>
      <c r="K147" s="141"/>
      <c r="L147" s="141"/>
      <c r="M147" s="141"/>
      <c r="N147" s="141"/>
      <c r="O147" s="142"/>
    </row>
    <row r="148" spans="1:15" ht="15" customHeight="1" x14ac:dyDescent="0.15">
      <c r="A148" s="17"/>
      <c r="B148" s="17"/>
      <c r="C148" s="17"/>
      <c r="E148" s="38"/>
      <c r="F148" s="93" t="str">
        <f t="shared" si="4"/>
        <v/>
      </c>
      <c r="G148" s="23"/>
      <c r="H148" s="25"/>
      <c r="I148" s="96" t="str">
        <f t="shared" ref="I148:I211" si="5">IF(H148="","",I147-H148)</f>
        <v/>
      </c>
      <c r="J148" s="107"/>
      <c r="K148" s="141"/>
      <c r="L148" s="141"/>
      <c r="M148" s="141"/>
      <c r="N148" s="141"/>
      <c r="O148" s="142"/>
    </row>
    <row r="149" spans="1:15" ht="15" customHeight="1" x14ac:dyDescent="0.15">
      <c r="A149" s="17"/>
      <c r="B149" s="17"/>
      <c r="C149" s="17"/>
      <c r="E149" s="38"/>
      <c r="F149" s="93" t="str">
        <f t="shared" si="4"/>
        <v/>
      </c>
      <c r="G149" s="23"/>
      <c r="H149" s="25"/>
      <c r="I149" s="96" t="str">
        <f t="shared" si="5"/>
        <v/>
      </c>
      <c r="J149" s="107"/>
      <c r="K149" s="141"/>
      <c r="L149" s="141"/>
      <c r="M149" s="141"/>
      <c r="N149" s="141"/>
      <c r="O149" s="142"/>
    </row>
    <row r="150" spans="1:15" ht="15" customHeight="1" x14ac:dyDescent="0.15">
      <c r="A150" s="17"/>
      <c r="B150" s="17"/>
      <c r="C150" s="17"/>
      <c r="E150" s="38"/>
      <c r="F150" s="93" t="str">
        <f t="shared" si="4"/>
        <v/>
      </c>
      <c r="G150" s="23"/>
      <c r="H150" s="25"/>
      <c r="I150" s="96" t="str">
        <f t="shared" si="5"/>
        <v/>
      </c>
      <c r="J150" s="107"/>
      <c r="K150" s="141"/>
      <c r="L150" s="141"/>
      <c r="M150" s="141"/>
      <c r="N150" s="141"/>
      <c r="O150" s="142"/>
    </row>
    <row r="151" spans="1:15" ht="15" customHeight="1" x14ac:dyDescent="0.15">
      <c r="A151" s="17"/>
      <c r="B151" s="17"/>
      <c r="C151" s="17"/>
      <c r="E151" s="38"/>
      <c r="F151" s="93" t="str">
        <f t="shared" si="4"/>
        <v/>
      </c>
      <c r="G151" s="23"/>
      <c r="H151" s="25"/>
      <c r="I151" s="96" t="str">
        <f t="shared" si="5"/>
        <v/>
      </c>
      <c r="J151" s="107"/>
      <c r="K151" s="141"/>
      <c r="L151" s="141"/>
      <c r="M151" s="141"/>
      <c r="N151" s="141"/>
      <c r="O151" s="142"/>
    </row>
    <row r="152" spans="1:15" ht="15" customHeight="1" x14ac:dyDescent="0.15">
      <c r="A152" s="17"/>
      <c r="B152" s="17"/>
      <c r="C152" s="17"/>
      <c r="E152" s="38"/>
      <c r="F152" s="93" t="str">
        <f t="shared" si="4"/>
        <v/>
      </c>
      <c r="G152" s="23"/>
      <c r="H152" s="25"/>
      <c r="I152" s="96" t="str">
        <f t="shared" si="5"/>
        <v/>
      </c>
      <c r="J152" s="107"/>
      <c r="K152" s="141"/>
      <c r="L152" s="141"/>
      <c r="M152" s="141"/>
      <c r="N152" s="141"/>
      <c r="O152" s="142"/>
    </row>
    <row r="153" spans="1:15" ht="15" customHeight="1" x14ac:dyDescent="0.15">
      <c r="A153" s="17"/>
      <c r="B153" s="17"/>
      <c r="C153" s="17"/>
      <c r="E153" s="38"/>
      <c r="F153" s="93" t="str">
        <f t="shared" si="4"/>
        <v/>
      </c>
      <c r="G153" s="23"/>
      <c r="H153" s="25"/>
      <c r="I153" s="96" t="str">
        <f t="shared" si="5"/>
        <v/>
      </c>
      <c r="J153" s="107"/>
      <c r="K153" s="141"/>
      <c r="L153" s="141"/>
      <c r="M153" s="141"/>
      <c r="N153" s="141"/>
      <c r="O153" s="142"/>
    </row>
    <row r="154" spans="1:15" ht="15" customHeight="1" x14ac:dyDescent="0.15">
      <c r="A154" s="17"/>
      <c r="B154" s="17"/>
      <c r="C154" s="17"/>
      <c r="E154" s="38"/>
      <c r="F154" s="93" t="str">
        <f t="shared" si="4"/>
        <v/>
      </c>
      <c r="G154" s="23"/>
      <c r="H154" s="25"/>
      <c r="I154" s="96" t="str">
        <f t="shared" si="5"/>
        <v/>
      </c>
      <c r="J154" s="107"/>
      <c r="K154" s="141"/>
      <c r="L154" s="141"/>
      <c r="M154" s="141"/>
      <c r="N154" s="141"/>
      <c r="O154" s="142"/>
    </row>
    <row r="155" spans="1:15" ht="15" customHeight="1" x14ac:dyDescent="0.15">
      <c r="A155" s="17"/>
      <c r="B155" s="17"/>
      <c r="C155" s="17"/>
      <c r="E155" s="38"/>
      <c r="F155" s="93" t="str">
        <f t="shared" si="4"/>
        <v/>
      </c>
      <c r="G155" s="23"/>
      <c r="H155" s="25"/>
      <c r="I155" s="96" t="str">
        <f t="shared" si="5"/>
        <v/>
      </c>
      <c r="J155" s="107"/>
      <c r="K155" s="141"/>
      <c r="L155" s="141"/>
      <c r="M155" s="141"/>
      <c r="N155" s="141"/>
      <c r="O155" s="142"/>
    </row>
    <row r="156" spans="1:15" ht="15" customHeight="1" x14ac:dyDescent="0.15">
      <c r="A156" s="17"/>
      <c r="B156" s="17"/>
      <c r="C156" s="17"/>
      <c r="E156" s="38"/>
      <c r="F156" s="93" t="str">
        <f t="shared" si="4"/>
        <v/>
      </c>
      <c r="G156" s="23"/>
      <c r="H156" s="25"/>
      <c r="I156" s="96" t="str">
        <f t="shared" si="5"/>
        <v/>
      </c>
      <c r="J156" s="107"/>
      <c r="K156" s="141"/>
      <c r="L156" s="141"/>
      <c r="M156" s="141"/>
      <c r="N156" s="141"/>
      <c r="O156" s="142"/>
    </row>
    <row r="157" spans="1:15" ht="15" customHeight="1" x14ac:dyDescent="0.15">
      <c r="A157" s="17"/>
      <c r="B157" s="17"/>
      <c r="C157" s="17"/>
      <c r="E157" s="38"/>
      <c r="F157" s="93" t="str">
        <f t="shared" si="4"/>
        <v/>
      </c>
      <c r="G157" s="23"/>
      <c r="H157" s="25"/>
      <c r="I157" s="96" t="str">
        <f t="shared" si="5"/>
        <v/>
      </c>
      <c r="J157" s="107"/>
      <c r="K157" s="141"/>
      <c r="L157" s="141"/>
      <c r="M157" s="141"/>
      <c r="N157" s="141"/>
      <c r="O157" s="142"/>
    </row>
    <row r="158" spans="1:15" ht="15" customHeight="1" x14ac:dyDescent="0.15">
      <c r="A158" s="17"/>
      <c r="B158" s="17"/>
      <c r="C158" s="17"/>
      <c r="E158" s="38"/>
      <c r="F158" s="93" t="str">
        <f t="shared" si="4"/>
        <v/>
      </c>
      <c r="G158" s="23"/>
      <c r="H158" s="25"/>
      <c r="I158" s="96" t="str">
        <f t="shared" si="5"/>
        <v/>
      </c>
      <c r="J158" s="107"/>
      <c r="K158" s="141"/>
      <c r="L158" s="141"/>
      <c r="M158" s="141"/>
      <c r="N158" s="141"/>
      <c r="O158" s="142"/>
    </row>
    <row r="159" spans="1:15" ht="15" customHeight="1" x14ac:dyDescent="0.15">
      <c r="A159" s="17"/>
      <c r="B159" s="17"/>
      <c r="C159" s="17"/>
      <c r="E159" s="38"/>
      <c r="F159" s="93" t="str">
        <f t="shared" si="4"/>
        <v/>
      </c>
      <c r="G159" s="23"/>
      <c r="H159" s="25"/>
      <c r="I159" s="96" t="str">
        <f t="shared" si="5"/>
        <v/>
      </c>
      <c r="J159" s="107"/>
      <c r="K159" s="141"/>
      <c r="L159" s="141"/>
      <c r="M159" s="141"/>
      <c r="N159" s="141"/>
      <c r="O159" s="142"/>
    </row>
    <row r="160" spans="1:15" ht="15" customHeight="1" x14ac:dyDescent="0.15">
      <c r="A160" s="17"/>
      <c r="B160" s="17"/>
      <c r="C160" s="17"/>
      <c r="E160" s="38"/>
      <c r="F160" s="93" t="str">
        <f t="shared" si="4"/>
        <v/>
      </c>
      <c r="G160" s="23"/>
      <c r="H160" s="25"/>
      <c r="I160" s="96" t="str">
        <f t="shared" si="5"/>
        <v/>
      </c>
      <c r="J160" s="107"/>
      <c r="K160" s="141"/>
      <c r="L160" s="141"/>
      <c r="M160" s="141"/>
      <c r="N160" s="141"/>
      <c r="O160" s="142"/>
    </row>
    <row r="161" spans="1:15" ht="15" customHeight="1" x14ac:dyDescent="0.15">
      <c r="A161" s="17"/>
      <c r="B161" s="17"/>
      <c r="C161" s="17"/>
      <c r="E161" s="38"/>
      <c r="F161" s="93" t="str">
        <f t="shared" si="4"/>
        <v/>
      </c>
      <c r="G161" s="23"/>
      <c r="H161" s="25"/>
      <c r="I161" s="96" t="str">
        <f t="shared" si="5"/>
        <v/>
      </c>
      <c r="J161" s="107"/>
      <c r="K161" s="141"/>
      <c r="L161" s="141"/>
      <c r="M161" s="141"/>
      <c r="N161" s="141"/>
      <c r="O161" s="142"/>
    </row>
    <row r="162" spans="1:15" ht="15" customHeight="1" x14ac:dyDescent="0.15">
      <c r="A162" s="17"/>
      <c r="B162" s="17"/>
      <c r="C162" s="17"/>
      <c r="E162" s="38"/>
      <c r="F162" s="93" t="str">
        <f t="shared" si="4"/>
        <v/>
      </c>
      <c r="G162" s="23"/>
      <c r="H162" s="25"/>
      <c r="I162" s="96" t="str">
        <f t="shared" si="5"/>
        <v/>
      </c>
      <c r="J162" s="107"/>
      <c r="K162" s="141"/>
      <c r="L162" s="141"/>
      <c r="M162" s="141"/>
      <c r="N162" s="141"/>
      <c r="O162" s="142"/>
    </row>
    <row r="163" spans="1:15" ht="15" customHeight="1" x14ac:dyDescent="0.15">
      <c r="A163" s="17"/>
      <c r="B163" s="17"/>
      <c r="C163" s="17"/>
      <c r="E163" s="38"/>
      <c r="F163" s="93" t="str">
        <f t="shared" si="4"/>
        <v/>
      </c>
      <c r="G163" s="23"/>
      <c r="H163" s="25"/>
      <c r="I163" s="96" t="str">
        <f t="shared" si="5"/>
        <v/>
      </c>
      <c r="J163" s="107"/>
      <c r="K163" s="141"/>
      <c r="L163" s="141"/>
      <c r="M163" s="141"/>
      <c r="N163" s="141"/>
      <c r="O163" s="142"/>
    </row>
    <row r="164" spans="1:15" ht="15" customHeight="1" x14ac:dyDescent="0.15">
      <c r="A164" s="17"/>
      <c r="B164" s="17"/>
      <c r="C164" s="17"/>
      <c r="E164" s="38"/>
      <c r="F164" s="93" t="str">
        <f t="shared" si="4"/>
        <v/>
      </c>
      <c r="G164" s="23"/>
      <c r="H164" s="25"/>
      <c r="I164" s="96" t="str">
        <f t="shared" si="5"/>
        <v/>
      </c>
      <c r="J164" s="107"/>
      <c r="K164" s="141"/>
      <c r="L164" s="141"/>
      <c r="M164" s="141"/>
      <c r="N164" s="141"/>
      <c r="O164" s="142"/>
    </row>
    <row r="165" spans="1:15" ht="15" customHeight="1" x14ac:dyDescent="0.15">
      <c r="A165" s="17"/>
      <c r="B165" s="17"/>
      <c r="C165" s="17"/>
      <c r="E165" s="38"/>
      <c r="F165" s="93" t="str">
        <f t="shared" si="4"/>
        <v/>
      </c>
      <c r="G165" s="23"/>
      <c r="H165" s="25"/>
      <c r="I165" s="96" t="str">
        <f t="shared" si="5"/>
        <v/>
      </c>
      <c r="J165" s="107"/>
      <c r="K165" s="141"/>
      <c r="L165" s="141"/>
      <c r="M165" s="141"/>
      <c r="N165" s="141"/>
      <c r="O165" s="142"/>
    </row>
    <row r="166" spans="1:15" ht="15" customHeight="1" x14ac:dyDescent="0.15">
      <c r="A166" s="17"/>
      <c r="B166" s="17"/>
      <c r="C166" s="17"/>
      <c r="E166" s="38"/>
      <c r="F166" s="93" t="str">
        <f t="shared" si="4"/>
        <v/>
      </c>
      <c r="G166" s="23"/>
      <c r="H166" s="25"/>
      <c r="I166" s="96" t="str">
        <f t="shared" si="5"/>
        <v/>
      </c>
      <c r="J166" s="107"/>
      <c r="K166" s="141"/>
      <c r="L166" s="141"/>
      <c r="M166" s="141"/>
      <c r="N166" s="141"/>
      <c r="O166" s="142"/>
    </row>
    <row r="167" spans="1:15" ht="15" customHeight="1" x14ac:dyDescent="0.15">
      <c r="A167" s="17"/>
      <c r="B167" s="17"/>
      <c r="C167" s="17"/>
      <c r="E167" s="38"/>
      <c r="F167" s="93" t="str">
        <f t="shared" si="4"/>
        <v/>
      </c>
      <c r="G167" s="23"/>
      <c r="H167" s="25"/>
      <c r="I167" s="96" t="str">
        <f t="shared" si="5"/>
        <v/>
      </c>
      <c r="J167" s="107"/>
      <c r="K167" s="141"/>
      <c r="L167" s="141"/>
      <c r="M167" s="141"/>
      <c r="N167" s="141"/>
      <c r="O167" s="142"/>
    </row>
    <row r="168" spans="1:15" ht="15" customHeight="1" x14ac:dyDescent="0.15">
      <c r="A168" s="17"/>
      <c r="B168" s="17"/>
      <c r="C168" s="17"/>
      <c r="E168" s="38"/>
      <c r="F168" s="93" t="str">
        <f t="shared" si="4"/>
        <v/>
      </c>
      <c r="G168" s="23"/>
      <c r="H168" s="25"/>
      <c r="I168" s="96" t="str">
        <f t="shared" si="5"/>
        <v/>
      </c>
      <c r="J168" s="107"/>
      <c r="K168" s="141"/>
      <c r="L168" s="141"/>
      <c r="M168" s="141"/>
      <c r="N168" s="141"/>
      <c r="O168" s="142"/>
    </row>
    <row r="169" spans="1:15" ht="15" customHeight="1" x14ac:dyDescent="0.15">
      <c r="A169" s="17"/>
      <c r="B169" s="17"/>
      <c r="C169" s="17"/>
      <c r="E169" s="38"/>
      <c r="F169" s="93" t="str">
        <f t="shared" si="4"/>
        <v/>
      </c>
      <c r="G169" s="23"/>
      <c r="H169" s="25"/>
      <c r="I169" s="96" t="str">
        <f t="shared" si="5"/>
        <v/>
      </c>
      <c r="J169" s="107"/>
      <c r="K169" s="141"/>
      <c r="L169" s="141"/>
      <c r="M169" s="141"/>
      <c r="N169" s="141"/>
      <c r="O169" s="142"/>
    </row>
    <row r="170" spans="1:15" ht="15" customHeight="1" x14ac:dyDescent="0.15">
      <c r="A170" s="17"/>
      <c r="B170" s="17"/>
      <c r="C170" s="17"/>
      <c r="E170" s="38"/>
      <c r="F170" s="93" t="str">
        <f t="shared" si="4"/>
        <v/>
      </c>
      <c r="G170" s="23"/>
      <c r="H170" s="25"/>
      <c r="I170" s="96" t="str">
        <f t="shared" si="5"/>
        <v/>
      </c>
      <c r="J170" s="107"/>
      <c r="K170" s="141"/>
      <c r="L170" s="141"/>
      <c r="M170" s="141"/>
      <c r="N170" s="141"/>
      <c r="O170" s="142"/>
    </row>
    <row r="171" spans="1:15" ht="15" customHeight="1" x14ac:dyDescent="0.15">
      <c r="A171" s="17"/>
      <c r="B171" s="17"/>
      <c r="C171" s="17"/>
      <c r="E171" s="38"/>
      <c r="F171" s="93" t="str">
        <f t="shared" si="4"/>
        <v/>
      </c>
      <c r="G171" s="23"/>
      <c r="H171" s="25"/>
      <c r="I171" s="96" t="str">
        <f t="shared" si="5"/>
        <v/>
      </c>
      <c r="J171" s="107"/>
      <c r="K171" s="141"/>
      <c r="L171" s="141"/>
      <c r="M171" s="141"/>
      <c r="N171" s="141"/>
      <c r="O171" s="142"/>
    </row>
    <row r="172" spans="1:15" ht="15" customHeight="1" x14ac:dyDescent="0.15">
      <c r="A172" s="17"/>
      <c r="B172" s="17"/>
      <c r="C172" s="17"/>
      <c r="E172" s="38"/>
      <c r="F172" s="93" t="str">
        <f t="shared" si="4"/>
        <v/>
      </c>
      <c r="G172" s="23"/>
      <c r="H172" s="25"/>
      <c r="I172" s="96" t="str">
        <f t="shared" si="5"/>
        <v/>
      </c>
      <c r="J172" s="107"/>
      <c r="K172" s="141"/>
      <c r="L172" s="141"/>
      <c r="M172" s="141"/>
      <c r="N172" s="141"/>
      <c r="O172" s="142"/>
    </row>
    <row r="173" spans="1:15" ht="15" customHeight="1" x14ac:dyDescent="0.15">
      <c r="A173" s="17"/>
      <c r="B173" s="17"/>
      <c r="C173" s="17"/>
      <c r="E173" s="38"/>
      <c r="F173" s="93" t="str">
        <f t="shared" si="4"/>
        <v/>
      </c>
      <c r="G173" s="23"/>
      <c r="H173" s="25"/>
      <c r="I173" s="96" t="str">
        <f t="shared" si="5"/>
        <v/>
      </c>
      <c r="J173" s="107"/>
      <c r="K173" s="141"/>
      <c r="L173" s="141"/>
      <c r="M173" s="141"/>
      <c r="N173" s="141"/>
      <c r="O173" s="142"/>
    </row>
    <row r="174" spans="1:15" ht="15" customHeight="1" x14ac:dyDescent="0.15">
      <c r="A174" s="17"/>
      <c r="B174" s="17"/>
      <c r="C174" s="17"/>
      <c r="E174" s="38"/>
      <c r="F174" s="93" t="str">
        <f t="shared" si="4"/>
        <v/>
      </c>
      <c r="G174" s="23"/>
      <c r="H174" s="25"/>
      <c r="I174" s="96" t="str">
        <f t="shared" si="5"/>
        <v/>
      </c>
      <c r="J174" s="107"/>
      <c r="K174" s="141"/>
      <c r="L174" s="141"/>
      <c r="M174" s="141"/>
      <c r="N174" s="141"/>
      <c r="O174" s="142"/>
    </row>
    <row r="175" spans="1:15" ht="15" customHeight="1" x14ac:dyDescent="0.15">
      <c r="A175" s="17"/>
      <c r="B175" s="17"/>
      <c r="C175" s="17"/>
      <c r="E175" s="38"/>
      <c r="F175" s="93" t="str">
        <f t="shared" si="4"/>
        <v/>
      </c>
      <c r="G175" s="23"/>
      <c r="H175" s="25"/>
      <c r="I175" s="96" t="str">
        <f t="shared" si="5"/>
        <v/>
      </c>
      <c r="J175" s="107"/>
      <c r="K175" s="141"/>
      <c r="L175" s="141"/>
      <c r="M175" s="141"/>
      <c r="N175" s="141"/>
      <c r="O175" s="142"/>
    </row>
    <row r="176" spans="1:15" ht="15" customHeight="1" x14ac:dyDescent="0.15">
      <c r="A176" s="17"/>
      <c r="B176" s="17"/>
      <c r="C176" s="17"/>
      <c r="E176" s="38"/>
      <c r="F176" s="93" t="str">
        <f t="shared" si="4"/>
        <v/>
      </c>
      <c r="G176" s="23"/>
      <c r="H176" s="25"/>
      <c r="I176" s="96" t="str">
        <f t="shared" si="5"/>
        <v/>
      </c>
      <c r="J176" s="107"/>
      <c r="K176" s="141"/>
      <c r="L176" s="141"/>
      <c r="M176" s="141"/>
      <c r="N176" s="141"/>
      <c r="O176" s="142"/>
    </row>
    <row r="177" spans="1:15" ht="15" customHeight="1" x14ac:dyDescent="0.15">
      <c r="A177" s="17"/>
      <c r="B177" s="17"/>
      <c r="C177" s="17"/>
      <c r="E177" s="38"/>
      <c r="F177" s="93" t="str">
        <f t="shared" si="4"/>
        <v/>
      </c>
      <c r="G177" s="23"/>
      <c r="H177" s="25"/>
      <c r="I177" s="96" t="str">
        <f t="shared" si="5"/>
        <v/>
      </c>
      <c r="J177" s="107"/>
      <c r="K177" s="141"/>
      <c r="L177" s="141"/>
      <c r="M177" s="141"/>
      <c r="N177" s="141"/>
      <c r="O177" s="142"/>
    </row>
    <row r="178" spans="1:15" ht="15" customHeight="1" x14ac:dyDescent="0.15">
      <c r="A178" s="17"/>
      <c r="B178" s="17"/>
      <c r="C178" s="17"/>
      <c r="E178" s="38"/>
      <c r="F178" s="93" t="str">
        <f t="shared" si="4"/>
        <v/>
      </c>
      <c r="G178" s="23"/>
      <c r="H178" s="25"/>
      <c r="I178" s="96" t="str">
        <f t="shared" si="5"/>
        <v/>
      </c>
      <c r="J178" s="107"/>
      <c r="K178" s="141"/>
      <c r="L178" s="141"/>
      <c r="M178" s="141"/>
      <c r="N178" s="141"/>
      <c r="O178" s="142"/>
    </row>
    <row r="179" spans="1:15" ht="15" customHeight="1" x14ac:dyDescent="0.15">
      <c r="A179" s="17"/>
      <c r="B179" s="17"/>
      <c r="C179" s="17"/>
      <c r="E179" s="38"/>
      <c r="F179" s="93" t="str">
        <f t="shared" si="4"/>
        <v/>
      </c>
      <c r="G179" s="23"/>
      <c r="H179" s="25"/>
      <c r="I179" s="96" t="str">
        <f t="shared" si="5"/>
        <v/>
      </c>
      <c r="J179" s="107"/>
      <c r="K179" s="141"/>
      <c r="L179" s="141"/>
      <c r="M179" s="141"/>
      <c r="N179" s="141"/>
      <c r="O179" s="142"/>
    </row>
    <row r="180" spans="1:15" ht="15" customHeight="1" x14ac:dyDescent="0.15">
      <c r="A180" s="17"/>
      <c r="B180" s="17"/>
      <c r="C180" s="17"/>
      <c r="E180" s="38"/>
      <c r="F180" s="93" t="str">
        <f t="shared" si="4"/>
        <v/>
      </c>
      <c r="G180" s="23"/>
      <c r="H180" s="25"/>
      <c r="I180" s="96" t="str">
        <f t="shared" si="5"/>
        <v/>
      </c>
      <c r="J180" s="107"/>
      <c r="K180" s="141"/>
      <c r="L180" s="141"/>
      <c r="M180" s="141"/>
      <c r="N180" s="141"/>
      <c r="O180" s="142"/>
    </row>
    <row r="181" spans="1:15" ht="15" customHeight="1" x14ac:dyDescent="0.15">
      <c r="A181" s="17"/>
      <c r="B181" s="17"/>
      <c r="C181" s="17"/>
      <c r="E181" s="38"/>
      <c r="F181" s="93" t="str">
        <f t="shared" si="4"/>
        <v/>
      </c>
      <c r="G181" s="23"/>
      <c r="H181" s="25"/>
      <c r="I181" s="96" t="str">
        <f t="shared" si="5"/>
        <v/>
      </c>
      <c r="J181" s="107"/>
      <c r="K181" s="141"/>
      <c r="L181" s="141"/>
      <c r="M181" s="141"/>
      <c r="N181" s="141"/>
      <c r="O181" s="142"/>
    </row>
    <row r="182" spans="1:15" ht="15" customHeight="1" x14ac:dyDescent="0.15">
      <c r="A182" s="17"/>
      <c r="B182" s="17"/>
      <c r="C182" s="17"/>
      <c r="E182" s="38"/>
      <c r="F182" s="93" t="str">
        <f t="shared" si="4"/>
        <v/>
      </c>
      <c r="G182" s="23"/>
      <c r="H182" s="25"/>
      <c r="I182" s="96" t="str">
        <f t="shared" si="5"/>
        <v/>
      </c>
      <c r="J182" s="107"/>
      <c r="K182" s="141"/>
      <c r="L182" s="141"/>
      <c r="M182" s="141"/>
      <c r="N182" s="141"/>
      <c r="O182" s="142"/>
    </row>
    <row r="183" spans="1:15" ht="15" customHeight="1" x14ac:dyDescent="0.15">
      <c r="A183" s="17"/>
      <c r="B183" s="17"/>
      <c r="C183" s="17"/>
      <c r="E183" s="38"/>
      <c r="F183" s="93" t="str">
        <f t="shared" si="4"/>
        <v/>
      </c>
      <c r="G183" s="23"/>
      <c r="H183" s="25"/>
      <c r="I183" s="96" t="str">
        <f t="shared" si="5"/>
        <v/>
      </c>
      <c r="J183" s="107"/>
      <c r="K183" s="141"/>
      <c r="L183" s="141"/>
      <c r="M183" s="141"/>
      <c r="N183" s="141"/>
      <c r="O183" s="142"/>
    </row>
    <row r="184" spans="1:15" ht="15" customHeight="1" x14ac:dyDescent="0.15">
      <c r="A184" s="17"/>
      <c r="B184" s="17"/>
      <c r="C184" s="17"/>
      <c r="E184" s="38"/>
      <c r="F184" s="93" t="str">
        <f t="shared" si="4"/>
        <v/>
      </c>
      <c r="G184" s="23"/>
      <c r="H184" s="25"/>
      <c r="I184" s="96" t="str">
        <f t="shared" si="5"/>
        <v/>
      </c>
      <c r="J184" s="107"/>
      <c r="K184" s="141"/>
      <c r="L184" s="141"/>
      <c r="M184" s="141"/>
      <c r="N184" s="141"/>
      <c r="O184" s="142"/>
    </row>
    <row r="185" spans="1:15" ht="15" customHeight="1" x14ac:dyDescent="0.15">
      <c r="A185" s="17"/>
      <c r="B185" s="17"/>
      <c r="C185" s="17"/>
      <c r="E185" s="38"/>
      <c r="F185" s="93" t="str">
        <f t="shared" si="4"/>
        <v/>
      </c>
      <c r="G185" s="23"/>
      <c r="H185" s="25"/>
      <c r="I185" s="96" t="str">
        <f t="shared" si="5"/>
        <v/>
      </c>
      <c r="J185" s="107"/>
      <c r="K185" s="141"/>
      <c r="L185" s="141"/>
      <c r="M185" s="141"/>
      <c r="N185" s="141"/>
      <c r="O185" s="142"/>
    </row>
    <row r="186" spans="1:15" ht="15" customHeight="1" x14ac:dyDescent="0.15">
      <c r="A186" s="17"/>
      <c r="B186" s="17"/>
      <c r="C186" s="17"/>
      <c r="E186" s="38"/>
      <c r="F186" s="93" t="str">
        <f t="shared" si="4"/>
        <v/>
      </c>
      <c r="G186" s="23"/>
      <c r="H186" s="25"/>
      <c r="I186" s="96" t="str">
        <f t="shared" si="5"/>
        <v/>
      </c>
      <c r="J186" s="107"/>
      <c r="K186" s="141"/>
      <c r="L186" s="141"/>
      <c r="M186" s="141"/>
      <c r="N186" s="141"/>
      <c r="O186" s="142"/>
    </row>
    <row r="187" spans="1:15" ht="15" customHeight="1" x14ac:dyDescent="0.15">
      <c r="A187" s="17"/>
      <c r="B187" s="17"/>
      <c r="C187" s="17"/>
      <c r="E187" s="38"/>
      <c r="F187" s="93" t="str">
        <f t="shared" si="4"/>
        <v/>
      </c>
      <c r="G187" s="23"/>
      <c r="H187" s="25"/>
      <c r="I187" s="96" t="str">
        <f t="shared" si="5"/>
        <v/>
      </c>
      <c r="J187" s="107"/>
      <c r="K187" s="141"/>
      <c r="L187" s="141"/>
      <c r="M187" s="141"/>
      <c r="N187" s="141"/>
      <c r="O187" s="142"/>
    </row>
    <row r="188" spans="1:15" ht="15" customHeight="1" x14ac:dyDescent="0.15">
      <c r="A188" s="17"/>
      <c r="B188" s="17"/>
      <c r="C188" s="17"/>
      <c r="E188" s="38"/>
      <c r="F188" s="93" t="str">
        <f t="shared" si="4"/>
        <v/>
      </c>
      <c r="G188" s="23"/>
      <c r="H188" s="25"/>
      <c r="I188" s="96" t="str">
        <f t="shared" si="5"/>
        <v/>
      </c>
      <c r="J188" s="107"/>
      <c r="K188" s="141"/>
      <c r="L188" s="141"/>
      <c r="M188" s="141"/>
      <c r="N188" s="141"/>
      <c r="O188" s="142"/>
    </row>
    <row r="189" spans="1:15" ht="15" customHeight="1" x14ac:dyDescent="0.15">
      <c r="A189" s="17"/>
      <c r="B189" s="17"/>
      <c r="C189" s="17"/>
      <c r="E189" s="38"/>
      <c r="F189" s="93" t="str">
        <f t="shared" si="4"/>
        <v/>
      </c>
      <c r="G189" s="23"/>
      <c r="H189" s="25"/>
      <c r="I189" s="96" t="str">
        <f t="shared" si="5"/>
        <v/>
      </c>
      <c r="J189" s="107"/>
      <c r="K189" s="141"/>
      <c r="L189" s="141"/>
      <c r="M189" s="141"/>
      <c r="N189" s="141"/>
      <c r="O189" s="142"/>
    </row>
    <row r="190" spans="1:15" ht="15" customHeight="1" x14ac:dyDescent="0.15">
      <c r="A190" s="17"/>
      <c r="B190" s="17"/>
      <c r="C190" s="17"/>
      <c r="E190" s="38"/>
      <c r="F190" s="93" t="str">
        <f t="shared" si="4"/>
        <v/>
      </c>
      <c r="G190" s="23"/>
      <c r="H190" s="25"/>
      <c r="I190" s="96" t="str">
        <f t="shared" si="5"/>
        <v/>
      </c>
      <c r="J190" s="107"/>
      <c r="K190" s="141"/>
      <c r="L190" s="141"/>
      <c r="M190" s="141"/>
      <c r="N190" s="141"/>
      <c r="O190" s="142"/>
    </row>
    <row r="191" spans="1:15" ht="15" customHeight="1" x14ac:dyDescent="0.15">
      <c r="A191" s="17"/>
      <c r="B191" s="17"/>
      <c r="C191" s="17"/>
      <c r="E191" s="38"/>
      <c r="F191" s="93" t="str">
        <f t="shared" si="4"/>
        <v/>
      </c>
      <c r="G191" s="23"/>
      <c r="H191" s="25"/>
      <c r="I191" s="96" t="str">
        <f t="shared" si="5"/>
        <v/>
      </c>
      <c r="J191" s="107"/>
      <c r="K191" s="141"/>
      <c r="L191" s="141"/>
      <c r="M191" s="141"/>
      <c r="N191" s="141"/>
      <c r="O191" s="142"/>
    </row>
    <row r="192" spans="1:15" ht="15" customHeight="1" x14ac:dyDescent="0.15">
      <c r="A192" s="17"/>
      <c r="B192" s="17"/>
      <c r="C192" s="17"/>
      <c r="E192" s="38"/>
      <c r="F192" s="93" t="str">
        <f t="shared" si="4"/>
        <v/>
      </c>
      <c r="G192" s="23"/>
      <c r="H192" s="25"/>
      <c r="I192" s="96" t="str">
        <f t="shared" si="5"/>
        <v/>
      </c>
      <c r="J192" s="107"/>
      <c r="K192" s="141"/>
      <c r="L192" s="141"/>
      <c r="M192" s="141"/>
      <c r="N192" s="141"/>
      <c r="O192" s="142"/>
    </row>
    <row r="193" spans="1:15" ht="15" customHeight="1" x14ac:dyDescent="0.15">
      <c r="A193" s="17"/>
      <c r="B193" s="17"/>
      <c r="C193" s="17"/>
      <c r="E193" s="38"/>
      <c r="F193" s="93" t="str">
        <f t="shared" si="4"/>
        <v/>
      </c>
      <c r="G193" s="23"/>
      <c r="H193" s="25"/>
      <c r="I193" s="96" t="str">
        <f t="shared" si="5"/>
        <v/>
      </c>
      <c r="J193" s="107"/>
      <c r="K193" s="141"/>
      <c r="L193" s="141"/>
      <c r="M193" s="141"/>
      <c r="N193" s="141"/>
      <c r="O193" s="142"/>
    </row>
    <row r="194" spans="1:15" ht="15" customHeight="1" x14ac:dyDescent="0.15">
      <c r="A194" s="17"/>
      <c r="B194" s="17"/>
      <c r="C194" s="17"/>
      <c r="E194" s="38"/>
      <c r="F194" s="93" t="str">
        <f t="shared" si="4"/>
        <v/>
      </c>
      <c r="G194" s="23"/>
      <c r="H194" s="25"/>
      <c r="I194" s="96" t="str">
        <f t="shared" si="5"/>
        <v/>
      </c>
      <c r="J194" s="107"/>
      <c r="K194" s="141"/>
      <c r="L194" s="141"/>
      <c r="M194" s="141"/>
      <c r="N194" s="141"/>
      <c r="O194" s="142"/>
    </row>
    <row r="195" spans="1:15" ht="15" customHeight="1" x14ac:dyDescent="0.15">
      <c r="A195" s="17"/>
      <c r="B195" s="17"/>
      <c r="C195" s="17"/>
      <c r="E195" s="38"/>
      <c r="F195" s="93" t="str">
        <f t="shared" si="4"/>
        <v/>
      </c>
      <c r="G195" s="23"/>
      <c r="H195" s="25"/>
      <c r="I195" s="96" t="str">
        <f t="shared" si="5"/>
        <v/>
      </c>
      <c r="J195" s="107"/>
      <c r="K195" s="141"/>
      <c r="L195" s="141"/>
      <c r="M195" s="141"/>
      <c r="N195" s="141"/>
      <c r="O195" s="142"/>
    </row>
    <row r="196" spans="1:15" ht="15" customHeight="1" x14ac:dyDescent="0.15">
      <c r="A196" s="17"/>
      <c r="B196" s="17"/>
      <c r="C196" s="17"/>
      <c r="E196" s="38"/>
      <c r="F196" s="93" t="str">
        <f t="shared" si="4"/>
        <v/>
      </c>
      <c r="G196" s="23"/>
      <c r="H196" s="25"/>
      <c r="I196" s="96" t="str">
        <f t="shared" si="5"/>
        <v/>
      </c>
      <c r="J196" s="107"/>
      <c r="K196" s="141"/>
      <c r="L196" s="141"/>
      <c r="M196" s="141"/>
      <c r="N196" s="141"/>
      <c r="O196" s="142"/>
    </row>
    <row r="197" spans="1:15" ht="15" customHeight="1" x14ac:dyDescent="0.15">
      <c r="A197" s="17"/>
      <c r="B197" s="17"/>
      <c r="C197" s="17"/>
      <c r="E197" s="38"/>
      <c r="F197" s="93" t="str">
        <f t="shared" si="4"/>
        <v/>
      </c>
      <c r="G197" s="23"/>
      <c r="H197" s="25"/>
      <c r="I197" s="96" t="str">
        <f t="shared" si="5"/>
        <v/>
      </c>
      <c r="J197" s="107"/>
      <c r="K197" s="141"/>
      <c r="L197" s="141"/>
      <c r="M197" s="141"/>
      <c r="N197" s="141"/>
      <c r="O197" s="142"/>
    </row>
    <row r="198" spans="1:15" ht="15" customHeight="1" x14ac:dyDescent="0.15">
      <c r="A198" s="17"/>
      <c r="B198" s="17"/>
      <c r="C198" s="17"/>
      <c r="E198" s="38"/>
      <c r="F198" s="93" t="str">
        <f t="shared" si="4"/>
        <v/>
      </c>
      <c r="G198" s="23"/>
      <c r="H198" s="25"/>
      <c r="I198" s="96" t="str">
        <f t="shared" si="5"/>
        <v/>
      </c>
      <c r="J198" s="107"/>
      <c r="K198" s="141"/>
      <c r="L198" s="141"/>
      <c r="M198" s="141"/>
      <c r="N198" s="141"/>
      <c r="O198" s="142"/>
    </row>
    <row r="199" spans="1:15" ht="15" customHeight="1" x14ac:dyDescent="0.15">
      <c r="A199" s="17"/>
      <c r="B199" s="17"/>
      <c r="C199" s="17"/>
      <c r="E199" s="38"/>
      <c r="F199" s="93" t="str">
        <f t="shared" si="4"/>
        <v/>
      </c>
      <c r="G199" s="23"/>
      <c r="H199" s="25"/>
      <c r="I199" s="96" t="str">
        <f t="shared" si="5"/>
        <v/>
      </c>
      <c r="J199" s="107"/>
      <c r="K199" s="141"/>
      <c r="L199" s="141"/>
      <c r="M199" s="141"/>
      <c r="N199" s="141"/>
      <c r="O199" s="142"/>
    </row>
    <row r="200" spans="1:15" ht="15" customHeight="1" x14ac:dyDescent="0.15">
      <c r="A200" s="17"/>
      <c r="B200" s="17"/>
      <c r="C200" s="17"/>
      <c r="E200" s="38"/>
      <c r="F200" s="93" t="str">
        <f t="shared" si="4"/>
        <v/>
      </c>
      <c r="G200" s="23"/>
      <c r="H200" s="25"/>
      <c r="I200" s="96" t="str">
        <f t="shared" si="5"/>
        <v/>
      </c>
      <c r="J200" s="107"/>
      <c r="K200" s="141"/>
      <c r="L200" s="141"/>
      <c r="M200" s="141"/>
      <c r="N200" s="141"/>
      <c r="O200" s="142"/>
    </row>
    <row r="201" spans="1:15" ht="15" customHeight="1" x14ac:dyDescent="0.15">
      <c r="A201" s="17"/>
      <c r="B201" s="17"/>
      <c r="C201" s="17"/>
      <c r="E201" s="38"/>
      <c r="F201" s="93" t="str">
        <f t="shared" si="4"/>
        <v/>
      </c>
      <c r="G201" s="23"/>
      <c r="H201" s="25"/>
      <c r="I201" s="96" t="str">
        <f t="shared" si="5"/>
        <v/>
      </c>
      <c r="J201" s="107"/>
      <c r="K201" s="141"/>
      <c r="L201" s="141"/>
      <c r="M201" s="141"/>
      <c r="N201" s="141"/>
      <c r="O201" s="142"/>
    </row>
    <row r="202" spans="1:15" ht="15" customHeight="1" x14ac:dyDescent="0.15">
      <c r="A202" s="17"/>
      <c r="B202" s="17"/>
      <c r="C202" s="17"/>
      <c r="E202" s="38"/>
      <c r="F202" s="93" t="str">
        <f t="shared" si="4"/>
        <v/>
      </c>
      <c r="G202" s="23"/>
      <c r="H202" s="25"/>
      <c r="I202" s="96" t="str">
        <f t="shared" si="5"/>
        <v/>
      </c>
      <c r="J202" s="107"/>
      <c r="K202" s="141"/>
      <c r="L202" s="141"/>
      <c r="M202" s="141"/>
      <c r="N202" s="141"/>
      <c r="O202" s="142"/>
    </row>
    <row r="203" spans="1:15" ht="15" customHeight="1" x14ac:dyDescent="0.15">
      <c r="A203" s="17"/>
      <c r="B203" s="17"/>
      <c r="C203" s="17"/>
      <c r="E203" s="38"/>
      <c r="F203" s="93" t="str">
        <f t="shared" si="4"/>
        <v/>
      </c>
      <c r="G203" s="23"/>
      <c r="H203" s="25"/>
      <c r="I203" s="96" t="str">
        <f t="shared" si="5"/>
        <v/>
      </c>
      <c r="J203" s="107"/>
      <c r="K203" s="141"/>
      <c r="L203" s="141"/>
      <c r="M203" s="141"/>
      <c r="N203" s="141"/>
      <c r="O203" s="142"/>
    </row>
    <row r="204" spans="1:15" ht="15" customHeight="1" x14ac:dyDescent="0.15">
      <c r="A204" s="17"/>
      <c r="B204" s="17"/>
      <c r="C204" s="17"/>
      <c r="E204" s="38"/>
      <c r="F204" s="93" t="str">
        <f t="shared" si="4"/>
        <v/>
      </c>
      <c r="G204" s="23"/>
      <c r="H204" s="25"/>
      <c r="I204" s="96" t="str">
        <f t="shared" si="5"/>
        <v/>
      </c>
      <c r="J204" s="107"/>
      <c r="K204" s="141"/>
      <c r="L204" s="141"/>
      <c r="M204" s="141"/>
      <c r="N204" s="141"/>
      <c r="O204" s="142"/>
    </row>
    <row r="205" spans="1:15" ht="15" customHeight="1" x14ac:dyDescent="0.15">
      <c r="A205" s="17"/>
      <c r="B205" s="17"/>
      <c r="C205" s="17"/>
      <c r="E205" s="38"/>
      <c r="F205" s="93" t="str">
        <f t="shared" si="4"/>
        <v/>
      </c>
      <c r="G205" s="23"/>
      <c r="H205" s="25"/>
      <c r="I205" s="96" t="str">
        <f t="shared" si="5"/>
        <v/>
      </c>
      <c r="J205" s="107"/>
      <c r="K205" s="141"/>
      <c r="L205" s="141"/>
      <c r="M205" s="141"/>
      <c r="N205" s="141"/>
      <c r="O205" s="142"/>
    </row>
    <row r="206" spans="1:15" ht="15" customHeight="1" x14ac:dyDescent="0.15">
      <c r="A206" s="17"/>
      <c r="B206" s="17"/>
      <c r="C206" s="17"/>
      <c r="E206" s="38"/>
      <c r="F206" s="93" t="str">
        <f t="shared" si="4"/>
        <v/>
      </c>
      <c r="G206" s="23"/>
      <c r="H206" s="25"/>
      <c r="I206" s="96" t="str">
        <f t="shared" si="5"/>
        <v/>
      </c>
      <c r="J206" s="107"/>
      <c r="K206" s="141"/>
      <c r="L206" s="141"/>
      <c r="M206" s="141"/>
      <c r="N206" s="141"/>
      <c r="O206" s="142"/>
    </row>
    <row r="207" spans="1:15" ht="15" customHeight="1" x14ac:dyDescent="0.15">
      <c r="A207" s="17"/>
      <c r="B207" s="17"/>
      <c r="C207" s="17"/>
      <c r="E207" s="38"/>
      <c r="F207" s="93" t="str">
        <f t="shared" si="4"/>
        <v/>
      </c>
      <c r="G207" s="23"/>
      <c r="H207" s="25"/>
      <c r="I207" s="96" t="str">
        <f t="shared" si="5"/>
        <v/>
      </c>
      <c r="J207" s="107"/>
      <c r="K207" s="141"/>
      <c r="L207" s="141"/>
      <c r="M207" s="141"/>
      <c r="N207" s="141"/>
      <c r="O207" s="142"/>
    </row>
    <row r="208" spans="1:15" ht="15" customHeight="1" x14ac:dyDescent="0.15">
      <c r="A208" s="17"/>
      <c r="B208" s="17"/>
      <c r="C208" s="17"/>
      <c r="E208" s="38"/>
      <c r="F208" s="93" t="str">
        <f t="shared" si="4"/>
        <v/>
      </c>
      <c r="G208" s="23"/>
      <c r="H208" s="25"/>
      <c r="I208" s="96" t="str">
        <f t="shared" si="5"/>
        <v/>
      </c>
      <c r="J208" s="107"/>
      <c r="K208" s="141"/>
      <c r="L208" s="141"/>
      <c r="M208" s="141"/>
      <c r="N208" s="141"/>
      <c r="O208" s="142"/>
    </row>
    <row r="209" spans="1:15" ht="15" customHeight="1" x14ac:dyDescent="0.15">
      <c r="A209" s="17"/>
      <c r="B209" s="17"/>
      <c r="C209" s="17"/>
      <c r="E209" s="38"/>
      <c r="F209" s="93" t="str">
        <f t="shared" si="4"/>
        <v/>
      </c>
      <c r="G209" s="23"/>
      <c r="H209" s="25"/>
      <c r="I209" s="96" t="str">
        <f t="shared" si="5"/>
        <v/>
      </c>
      <c r="J209" s="107"/>
      <c r="K209" s="141"/>
      <c r="L209" s="141"/>
      <c r="M209" s="141"/>
      <c r="N209" s="141"/>
      <c r="O209" s="142"/>
    </row>
    <row r="210" spans="1:15" ht="15" customHeight="1" x14ac:dyDescent="0.15">
      <c r="A210" s="17"/>
      <c r="B210" s="17"/>
      <c r="C210" s="17"/>
      <c r="E210" s="38"/>
      <c r="F210" s="93" t="str">
        <f t="shared" ref="F210:F273" si="6">IF(E210="","",TEXT(E210,"aaa"))</f>
        <v/>
      </c>
      <c r="G210" s="23"/>
      <c r="H210" s="25"/>
      <c r="I210" s="96" t="str">
        <f t="shared" si="5"/>
        <v/>
      </c>
      <c r="J210" s="107"/>
      <c r="K210" s="141"/>
      <c r="L210" s="141"/>
      <c r="M210" s="141"/>
      <c r="N210" s="141"/>
      <c r="O210" s="142"/>
    </row>
    <row r="211" spans="1:15" ht="15" customHeight="1" x14ac:dyDescent="0.15">
      <c r="A211" s="17"/>
      <c r="B211" s="17"/>
      <c r="C211" s="17"/>
      <c r="E211" s="38"/>
      <c r="F211" s="93" t="str">
        <f t="shared" si="6"/>
        <v/>
      </c>
      <c r="G211" s="23"/>
      <c r="H211" s="25"/>
      <c r="I211" s="96" t="str">
        <f t="shared" si="5"/>
        <v/>
      </c>
      <c r="J211" s="107"/>
      <c r="K211" s="141"/>
      <c r="L211" s="141"/>
      <c r="M211" s="141"/>
      <c r="N211" s="141"/>
      <c r="O211" s="142"/>
    </row>
    <row r="212" spans="1:15" ht="15" customHeight="1" x14ac:dyDescent="0.15">
      <c r="A212" s="17"/>
      <c r="B212" s="17"/>
      <c r="C212" s="17"/>
      <c r="E212" s="38"/>
      <c r="F212" s="93" t="str">
        <f t="shared" si="6"/>
        <v/>
      </c>
      <c r="G212" s="23"/>
      <c r="H212" s="25"/>
      <c r="I212" s="96" t="str">
        <f t="shared" ref="I212:I275" si="7">IF(H212="","",I211-H212)</f>
        <v/>
      </c>
      <c r="J212" s="107"/>
      <c r="K212" s="141"/>
      <c r="L212" s="141"/>
      <c r="M212" s="141"/>
      <c r="N212" s="141"/>
      <c r="O212" s="142"/>
    </row>
    <row r="213" spans="1:15" ht="15" customHeight="1" x14ac:dyDescent="0.15">
      <c r="A213" s="17"/>
      <c r="B213" s="17"/>
      <c r="C213" s="17"/>
      <c r="E213" s="38"/>
      <c r="F213" s="93" t="str">
        <f t="shared" si="6"/>
        <v/>
      </c>
      <c r="G213" s="23"/>
      <c r="H213" s="25"/>
      <c r="I213" s="96" t="str">
        <f t="shared" si="7"/>
        <v/>
      </c>
      <c r="J213" s="107"/>
      <c r="K213" s="141"/>
      <c r="L213" s="141"/>
      <c r="M213" s="141"/>
      <c r="N213" s="141"/>
      <c r="O213" s="142"/>
    </row>
    <row r="214" spans="1:15" ht="15" customHeight="1" x14ac:dyDescent="0.15">
      <c r="A214" s="17"/>
      <c r="B214" s="17"/>
      <c r="C214" s="17"/>
      <c r="E214" s="38"/>
      <c r="F214" s="93" t="str">
        <f t="shared" si="6"/>
        <v/>
      </c>
      <c r="G214" s="23"/>
      <c r="H214" s="25"/>
      <c r="I214" s="96" t="str">
        <f t="shared" si="7"/>
        <v/>
      </c>
      <c r="J214" s="107"/>
      <c r="K214" s="141"/>
      <c r="L214" s="141"/>
      <c r="M214" s="141"/>
      <c r="N214" s="141"/>
      <c r="O214" s="142"/>
    </row>
    <row r="215" spans="1:15" ht="15" customHeight="1" x14ac:dyDescent="0.15">
      <c r="A215" s="17"/>
      <c r="B215" s="17"/>
      <c r="C215" s="17"/>
      <c r="E215" s="38"/>
      <c r="F215" s="93" t="str">
        <f t="shared" si="6"/>
        <v/>
      </c>
      <c r="G215" s="23"/>
      <c r="H215" s="25"/>
      <c r="I215" s="96" t="str">
        <f t="shared" si="7"/>
        <v/>
      </c>
      <c r="J215" s="107"/>
      <c r="K215" s="141"/>
      <c r="L215" s="141"/>
      <c r="M215" s="141"/>
      <c r="N215" s="141"/>
      <c r="O215" s="142"/>
    </row>
    <row r="216" spans="1:15" ht="15" customHeight="1" x14ac:dyDescent="0.15">
      <c r="A216" s="17"/>
      <c r="B216" s="17"/>
      <c r="C216" s="17"/>
      <c r="E216" s="38"/>
      <c r="F216" s="93" t="str">
        <f t="shared" si="6"/>
        <v/>
      </c>
      <c r="G216" s="23"/>
      <c r="H216" s="25"/>
      <c r="I216" s="96" t="str">
        <f t="shared" si="7"/>
        <v/>
      </c>
      <c r="J216" s="107"/>
      <c r="K216" s="141"/>
      <c r="L216" s="141"/>
      <c r="M216" s="141"/>
      <c r="N216" s="141"/>
      <c r="O216" s="142"/>
    </row>
    <row r="217" spans="1:15" ht="15" customHeight="1" x14ac:dyDescent="0.15">
      <c r="A217" s="17"/>
      <c r="B217" s="17"/>
      <c r="C217" s="17"/>
      <c r="E217" s="38"/>
      <c r="F217" s="93" t="str">
        <f t="shared" si="6"/>
        <v/>
      </c>
      <c r="G217" s="23"/>
      <c r="H217" s="25"/>
      <c r="I217" s="96" t="str">
        <f t="shared" si="7"/>
        <v/>
      </c>
      <c r="J217" s="107"/>
      <c r="K217" s="141"/>
      <c r="L217" s="141"/>
      <c r="M217" s="141"/>
      <c r="N217" s="141"/>
      <c r="O217" s="142"/>
    </row>
    <row r="218" spans="1:15" ht="15" customHeight="1" x14ac:dyDescent="0.15">
      <c r="A218" s="17"/>
      <c r="B218" s="17"/>
      <c r="C218" s="17"/>
      <c r="E218" s="38"/>
      <c r="F218" s="93" t="str">
        <f t="shared" si="6"/>
        <v/>
      </c>
      <c r="G218" s="23"/>
      <c r="H218" s="25"/>
      <c r="I218" s="96" t="str">
        <f t="shared" si="7"/>
        <v/>
      </c>
      <c r="J218" s="107"/>
      <c r="K218" s="141"/>
      <c r="L218" s="141"/>
      <c r="M218" s="141"/>
      <c r="N218" s="141"/>
      <c r="O218" s="142"/>
    </row>
    <row r="219" spans="1:15" ht="15" customHeight="1" x14ac:dyDescent="0.15">
      <c r="A219" s="17"/>
      <c r="B219" s="17"/>
      <c r="C219" s="17"/>
      <c r="E219" s="38"/>
      <c r="F219" s="93" t="str">
        <f t="shared" si="6"/>
        <v/>
      </c>
      <c r="G219" s="23"/>
      <c r="H219" s="25"/>
      <c r="I219" s="96" t="str">
        <f t="shared" si="7"/>
        <v/>
      </c>
      <c r="J219" s="107"/>
      <c r="K219" s="141"/>
      <c r="L219" s="141"/>
      <c r="M219" s="141"/>
      <c r="N219" s="141"/>
      <c r="O219" s="142"/>
    </row>
    <row r="220" spans="1:15" ht="15" customHeight="1" x14ac:dyDescent="0.15">
      <c r="A220" s="17"/>
      <c r="B220" s="17"/>
      <c r="C220" s="17"/>
      <c r="E220" s="38"/>
      <c r="F220" s="93" t="str">
        <f t="shared" si="6"/>
        <v/>
      </c>
      <c r="G220" s="23"/>
      <c r="H220" s="25"/>
      <c r="I220" s="96" t="str">
        <f t="shared" si="7"/>
        <v/>
      </c>
      <c r="J220" s="107"/>
      <c r="K220" s="141"/>
      <c r="L220" s="141"/>
      <c r="M220" s="141"/>
      <c r="N220" s="141"/>
      <c r="O220" s="142"/>
    </row>
    <row r="221" spans="1:15" ht="15" customHeight="1" x14ac:dyDescent="0.15">
      <c r="A221" s="17"/>
      <c r="B221" s="17"/>
      <c r="C221" s="17"/>
      <c r="E221" s="38"/>
      <c r="F221" s="93" t="str">
        <f t="shared" si="6"/>
        <v/>
      </c>
      <c r="G221" s="23"/>
      <c r="H221" s="25"/>
      <c r="I221" s="96" t="str">
        <f t="shared" si="7"/>
        <v/>
      </c>
      <c r="J221" s="107"/>
      <c r="K221" s="141"/>
      <c r="L221" s="141"/>
      <c r="M221" s="141"/>
      <c r="N221" s="141"/>
      <c r="O221" s="142"/>
    </row>
    <row r="222" spans="1:15" ht="15" customHeight="1" x14ac:dyDescent="0.15">
      <c r="A222" s="17"/>
      <c r="B222" s="17"/>
      <c r="C222" s="17"/>
      <c r="E222" s="38"/>
      <c r="F222" s="93" t="str">
        <f t="shared" si="6"/>
        <v/>
      </c>
      <c r="G222" s="23"/>
      <c r="H222" s="25"/>
      <c r="I222" s="96" t="str">
        <f t="shared" si="7"/>
        <v/>
      </c>
      <c r="J222" s="107"/>
      <c r="K222" s="141"/>
      <c r="L222" s="141"/>
      <c r="M222" s="141"/>
      <c r="N222" s="141"/>
      <c r="O222" s="142"/>
    </row>
    <row r="223" spans="1:15" ht="15" customHeight="1" x14ac:dyDescent="0.15">
      <c r="A223" s="17"/>
      <c r="B223" s="17"/>
      <c r="C223" s="17"/>
      <c r="E223" s="38"/>
      <c r="F223" s="93" t="str">
        <f t="shared" si="6"/>
        <v/>
      </c>
      <c r="G223" s="23"/>
      <c r="H223" s="25"/>
      <c r="I223" s="96" t="str">
        <f t="shared" si="7"/>
        <v/>
      </c>
      <c r="J223" s="107"/>
      <c r="K223" s="141"/>
      <c r="L223" s="141"/>
      <c r="M223" s="141"/>
      <c r="N223" s="141"/>
      <c r="O223" s="142"/>
    </row>
    <row r="224" spans="1:15" ht="15" customHeight="1" x14ac:dyDescent="0.15">
      <c r="A224" s="17"/>
      <c r="B224" s="17"/>
      <c r="C224" s="17"/>
      <c r="E224" s="38"/>
      <c r="F224" s="93" t="str">
        <f t="shared" si="6"/>
        <v/>
      </c>
      <c r="G224" s="23"/>
      <c r="H224" s="25"/>
      <c r="I224" s="96" t="str">
        <f t="shared" si="7"/>
        <v/>
      </c>
      <c r="J224" s="107"/>
      <c r="K224" s="141"/>
      <c r="L224" s="141"/>
      <c r="M224" s="141"/>
      <c r="N224" s="141"/>
      <c r="O224" s="142"/>
    </row>
    <row r="225" spans="1:15" ht="15" customHeight="1" x14ac:dyDescent="0.15">
      <c r="A225" s="17"/>
      <c r="B225" s="17"/>
      <c r="C225" s="17"/>
      <c r="E225" s="38"/>
      <c r="F225" s="93" t="str">
        <f t="shared" si="6"/>
        <v/>
      </c>
      <c r="G225" s="23"/>
      <c r="H225" s="25"/>
      <c r="I225" s="96" t="str">
        <f t="shared" si="7"/>
        <v/>
      </c>
      <c r="J225" s="107"/>
      <c r="K225" s="141"/>
      <c r="L225" s="141"/>
      <c r="M225" s="141"/>
      <c r="N225" s="141"/>
      <c r="O225" s="142"/>
    </row>
    <row r="226" spans="1:15" ht="15" customHeight="1" x14ac:dyDescent="0.15">
      <c r="A226" s="17"/>
      <c r="B226" s="17"/>
      <c r="C226" s="17"/>
      <c r="E226" s="38"/>
      <c r="F226" s="93" t="str">
        <f t="shared" si="6"/>
        <v/>
      </c>
      <c r="G226" s="23"/>
      <c r="H226" s="25"/>
      <c r="I226" s="96" t="str">
        <f t="shared" si="7"/>
        <v/>
      </c>
      <c r="J226" s="107"/>
      <c r="K226" s="141"/>
      <c r="L226" s="141"/>
      <c r="M226" s="141"/>
      <c r="N226" s="141"/>
      <c r="O226" s="142"/>
    </row>
    <row r="227" spans="1:15" ht="15" customHeight="1" x14ac:dyDescent="0.15">
      <c r="A227" s="17"/>
      <c r="B227" s="17"/>
      <c r="C227" s="17"/>
      <c r="E227" s="38"/>
      <c r="F227" s="93" t="str">
        <f t="shared" si="6"/>
        <v/>
      </c>
      <c r="G227" s="23"/>
      <c r="H227" s="25"/>
      <c r="I227" s="96" t="str">
        <f t="shared" si="7"/>
        <v/>
      </c>
      <c r="J227" s="107"/>
      <c r="K227" s="141"/>
      <c r="L227" s="141"/>
      <c r="M227" s="141"/>
      <c r="N227" s="141"/>
      <c r="O227" s="142"/>
    </row>
    <row r="228" spans="1:15" ht="15" customHeight="1" x14ac:dyDescent="0.15">
      <c r="A228" s="17"/>
      <c r="B228" s="17"/>
      <c r="C228" s="17"/>
      <c r="E228" s="38"/>
      <c r="F228" s="93" t="str">
        <f t="shared" si="6"/>
        <v/>
      </c>
      <c r="G228" s="23"/>
      <c r="H228" s="25"/>
      <c r="I228" s="96" t="str">
        <f t="shared" si="7"/>
        <v/>
      </c>
      <c r="J228" s="107"/>
      <c r="K228" s="141"/>
      <c r="L228" s="141"/>
      <c r="M228" s="141"/>
      <c r="N228" s="141"/>
      <c r="O228" s="142"/>
    </row>
    <row r="229" spans="1:15" ht="15" customHeight="1" x14ac:dyDescent="0.15">
      <c r="A229" s="17"/>
      <c r="B229" s="17"/>
      <c r="C229" s="17"/>
      <c r="E229" s="38"/>
      <c r="F229" s="93" t="str">
        <f t="shared" si="6"/>
        <v/>
      </c>
      <c r="G229" s="23"/>
      <c r="H229" s="25"/>
      <c r="I229" s="96" t="str">
        <f t="shared" si="7"/>
        <v/>
      </c>
      <c r="J229" s="107"/>
      <c r="K229" s="141"/>
      <c r="L229" s="141"/>
      <c r="M229" s="141"/>
      <c r="N229" s="141"/>
      <c r="O229" s="142"/>
    </row>
    <row r="230" spans="1:15" ht="15" customHeight="1" x14ac:dyDescent="0.15">
      <c r="A230" s="17"/>
      <c r="B230" s="17"/>
      <c r="C230" s="17"/>
      <c r="E230" s="38"/>
      <c r="F230" s="93" t="str">
        <f t="shared" si="6"/>
        <v/>
      </c>
      <c r="G230" s="23"/>
      <c r="H230" s="25"/>
      <c r="I230" s="96" t="str">
        <f t="shared" si="7"/>
        <v/>
      </c>
      <c r="J230" s="107"/>
      <c r="K230" s="141"/>
      <c r="L230" s="141"/>
      <c r="M230" s="141"/>
      <c r="N230" s="141"/>
      <c r="O230" s="142"/>
    </row>
    <row r="231" spans="1:15" ht="15" customHeight="1" x14ac:dyDescent="0.15">
      <c r="A231" s="17"/>
      <c r="B231" s="17"/>
      <c r="C231" s="17"/>
      <c r="E231" s="38"/>
      <c r="F231" s="93" t="str">
        <f t="shared" si="6"/>
        <v/>
      </c>
      <c r="G231" s="23"/>
      <c r="H231" s="25"/>
      <c r="I231" s="96" t="str">
        <f t="shared" si="7"/>
        <v/>
      </c>
      <c r="J231" s="107"/>
      <c r="K231" s="141"/>
      <c r="L231" s="141"/>
      <c r="M231" s="141"/>
      <c r="N231" s="141"/>
      <c r="O231" s="142"/>
    </row>
    <row r="232" spans="1:15" ht="15" customHeight="1" x14ac:dyDescent="0.15">
      <c r="A232" s="17"/>
      <c r="B232" s="17"/>
      <c r="C232" s="17"/>
      <c r="E232" s="38"/>
      <c r="F232" s="93" t="str">
        <f t="shared" si="6"/>
        <v/>
      </c>
      <c r="G232" s="23"/>
      <c r="H232" s="25"/>
      <c r="I232" s="96" t="str">
        <f t="shared" si="7"/>
        <v/>
      </c>
      <c r="J232" s="107"/>
      <c r="K232" s="141"/>
      <c r="L232" s="141"/>
      <c r="M232" s="141"/>
      <c r="N232" s="141"/>
      <c r="O232" s="142"/>
    </row>
    <row r="233" spans="1:15" ht="15" customHeight="1" x14ac:dyDescent="0.15">
      <c r="A233" s="17"/>
      <c r="B233" s="17"/>
      <c r="C233" s="17"/>
      <c r="E233" s="38"/>
      <c r="F233" s="93" t="str">
        <f t="shared" si="6"/>
        <v/>
      </c>
      <c r="G233" s="23"/>
      <c r="H233" s="25"/>
      <c r="I233" s="96" t="str">
        <f t="shared" si="7"/>
        <v/>
      </c>
      <c r="J233" s="107"/>
      <c r="K233" s="141"/>
      <c r="L233" s="141"/>
      <c r="M233" s="141"/>
      <c r="N233" s="141"/>
      <c r="O233" s="142"/>
    </row>
    <row r="234" spans="1:15" ht="15" customHeight="1" x14ac:dyDescent="0.15">
      <c r="A234" s="17"/>
      <c r="B234" s="17"/>
      <c r="C234" s="17"/>
      <c r="E234" s="38"/>
      <c r="F234" s="93" t="str">
        <f t="shared" si="6"/>
        <v/>
      </c>
      <c r="G234" s="23"/>
      <c r="H234" s="25"/>
      <c r="I234" s="96" t="str">
        <f t="shared" si="7"/>
        <v/>
      </c>
      <c r="J234" s="107"/>
      <c r="K234" s="141"/>
      <c r="L234" s="141"/>
      <c r="M234" s="141"/>
      <c r="N234" s="141"/>
      <c r="O234" s="142"/>
    </row>
    <row r="235" spans="1:15" ht="15" customHeight="1" x14ac:dyDescent="0.15">
      <c r="A235" s="17"/>
      <c r="B235" s="17"/>
      <c r="C235" s="17"/>
      <c r="E235" s="38"/>
      <c r="F235" s="93" t="str">
        <f t="shared" si="6"/>
        <v/>
      </c>
      <c r="G235" s="23"/>
      <c r="H235" s="25"/>
      <c r="I235" s="96" t="str">
        <f t="shared" si="7"/>
        <v/>
      </c>
      <c r="J235" s="107"/>
      <c r="K235" s="141"/>
      <c r="L235" s="141"/>
      <c r="M235" s="141"/>
      <c r="N235" s="141"/>
      <c r="O235" s="142"/>
    </row>
    <row r="236" spans="1:15" ht="15" customHeight="1" x14ac:dyDescent="0.15">
      <c r="A236" s="17"/>
      <c r="B236" s="17"/>
      <c r="C236" s="17"/>
      <c r="E236" s="38"/>
      <c r="F236" s="93" t="str">
        <f t="shared" si="6"/>
        <v/>
      </c>
      <c r="G236" s="23"/>
      <c r="H236" s="25"/>
      <c r="I236" s="96" t="str">
        <f t="shared" si="7"/>
        <v/>
      </c>
      <c r="J236" s="107"/>
      <c r="K236" s="141"/>
      <c r="L236" s="141"/>
      <c r="M236" s="141"/>
      <c r="N236" s="141"/>
      <c r="O236" s="142"/>
    </row>
    <row r="237" spans="1:15" ht="15" customHeight="1" x14ac:dyDescent="0.15">
      <c r="A237" s="17"/>
      <c r="B237" s="17"/>
      <c r="C237" s="17"/>
      <c r="E237" s="38"/>
      <c r="F237" s="93" t="str">
        <f t="shared" si="6"/>
        <v/>
      </c>
      <c r="G237" s="23"/>
      <c r="H237" s="25"/>
      <c r="I237" s="96" t="str">
        <f t="shared" si="7"/>
        <v/>
      </c>
      <c r="J237" s="107"/>
      <c r="K237" s="141"/>
      <c r="L237" s="141"/>
      <c r="M237" s="141"/>
      <c r="N237" s="141"/>
      <c r="O237" s="142"/>
    </row>
    <row r="238" spans="1:15" ht="15" customHeight="1" x14ac:dyDescent="0.15">
      <c r="A238" s="17"/>
      <c r="B238" s="17"/>
      <c r="C238" s="17"/>
      <c r="E238" s="38"/>
      <c r="F238" s="93" t="str">
        <f t="shared" si="6"/>
        <v/>
      </c>
      <c r="G238" s="23"/>
      <c r="H238" s="25"/>
      <c r="I238" s="96" t="str">
        <f t="shared" si="7"/>
        <v/>
      </c>
      <c r="J238" s="107"/>
      <c r="K238" s="141"/>
      <c r="L238" s="141"/>
      <c r="M238" s="141"/>
      <c r="N238" s="141"/>
      <c r="O238" s="142"/>
    </row>
    <row r="239" spans="1:15" ht="15" customHeight="1" x14ac:dyDescent="0.15">
      <c r="A239" s="17"/>
      <c r="B239" s="17"/>
      <c r="C239" s="17"/>
      <c r="E239" s="38"/>
      <c r="F239" s="93" t="str">
        <f t="shared" si="6"/>
        <v/>
      </c>
      <c r="G239" s="23"/>
      <c r="H239" s="25"/>
      <c r="I239" s="96" t="str">
        <f t="shared" si="7"/>
        <v/>
      </c>
      <c r="J239" s="107"/>
      <c r="K239" s="141"/>
      <c r="L239" s="141"/>
      <c r="M239" s="141"/>
      <c r="N239" s="141"/>
      <c r="O239" s="142"/>
    </row>
    <row r="240" spans="1:15" ht="15" customHeight="1" x14ac:dyDescent="0.15">
      <c r="A240" s="17"/>
      <c r="B240" s="17"/>
      <c r="C240" s="17"/>
      <c r="E240" s="38"/>
      <c r="F240" s="93" t="str">
        <f t="shared" si="6"/>
        <v/>
      </c>
      <c r="G240" s="23"/>
      <c r="H240" s="25"/>
      <c r="I240" s="96" t="str">
        <f t="shared" si="7"/>
        <v/>
      </c>
      <c r="J240" s="107"/>
      <c r="K240" s="141"/>
      <c r="L240" s="141"/>
      <c r="M240" s="141"/>
      <c r="N240" s="141"/>
      <c r="O240" s="142"/>
    </row>
    <row r="241" spans="1:15" ht="15" customHeight="1" x14ac:dyDescent="0.15">
      <c r="A241" s="17"/>
      <c r="B241" s="17"/>
      <c r="C241" s="17"/>
      <c r="E241" s="38"/>
      <c r="F241" s="93" t="str">
        <f t="shared" si="6"/>
        <v/>
      </c>
      <c r="G241" s="23"/>
      <c r="H241" s="25"/>
      <c r="I241" s="96" t="str">
        <f t="shared" si="7"/>
        <v/>
      </c>
      <c r="J241" s="107"/>
      <c r="K241" s="141"/>
      <c r="L241" s="141"/>
      <c r="M241" s="141"/>
      <c r="N241" s="141"/>
      <c r="O241" s="142"/>
    </row>
    <row r="242" spans="1:15" ht="15" customHeight="1" x14ac:dyDescent="0.15">
      <c r="A242" s="17"/>
      <c r="B242" s="17"/>
      <c r="C242" s="17"/>
      <c r="E242" s="38"/>
      <c r="F242" s="93" t="str">
        <f t="shared" si="6"/>
        <v/>
      </c>
      <c r="G242" s="23"/>
      <c r="H242" s="25"/>
      <c r="I242" s="96" t="str">
        <f t="shared" si="7"/>
        <v/>
      </c>
      <c r="J242" s="107"/>
      <c r="K242" s="141"/>
      <c r="L242" s="141"/>
      <c r="M242" s="141"/>
      <c r="N242" s="141"/>
      <c r="O242" s="142"/>
    </row>
    <row r="243" spans="1:15" ht="15" customHeight="1" x14ac:dyDescent="0.15">
      <c r="A243" s="17"/>
      <c r="B243" s="17"/>
      <c r="C243" s="17"/>
      <c r="E243" s="38"/>
      <c r="F243" s="93" t="str">
        <f t="shared" si="6"/>
        <v/>
      </c>
      <c r="G243" s="23"/>
      <c r="H243" s="25"/>
      <c r="I243" s="96" t="str">
        <f t="shared" si="7"/>
        <v/>
      </c>
      <c r="J243" s="107"/>
      <c r="K243" s="141"/>
      <c r="L243" s="141"/>
      <c r="M243" s="141"/>
      <c r="N243" s="141"/>
      <c r="O243" s="142"/>
    </row>
    <row r="244" spans="1:15" ht="15" customHeight="1" x14ac:dyDescent="0.15">
      <c r="A244" s="17"/>
      <c r="B244" s="17"/>
      <c r="C244" s="17"/>
      <c r="E244" s="38"/>
      <c r="F244" s="93" t="str">
        <f t="shared" si="6"/>
        <v/>
      </c>
      <c r="G244" s="23"/>
      <c r="H244" s="25"/>
      <c r="I244" s="96" t="str">
        <f t="shared" si="7"/>
        <v/>
      </c>
      <c r="J244" s="107"/>
      <c r="K244" s="141"/>
      <c r="L244" s="141"/>
      <c r="M244" s="141"/>
      <c r="N244" s="141"/>
      <c r="O244" s="142"/>
    </row>
    <row r="245" spans="1:15" ht="15" customHeight="1" x14ac:dyDescent="0.15">
      <c r="A245" s="17"/>
      <c r="B245" s="17"/>
      <c r="C245" s="17"/>
      <c r="E245" s="38"/>
      <c r="F245" s="93" t="str">
        <f t="shared" si="6"/>
        <v/>
      </c>
      <c r="G245" s="23"/>
      <c r="H245" s="25"/>
      <c r="I245" s="96" t="str">
        <f t="shared" si="7"/>
        <v/>
      </c>
      <c r="J245" s="107"/>
      <c r="K245" s="141"/>
      <c r="L245" s="141"/>
      <c r="M245" s="141"/>
      <c r="N245" s="141"/>
      <c r="O245" s="142"/>
    </row>
    <row r="246" spans="1:15" ht="15" customHeight="1" x14ac:dyDescent="0.15">
      <c r="A246" s="17"/>
      <c r="B246" s="17"/>
      <c r="C246" s="17"/>
      <c r="E246" s="38"/>
      <c r="F246" s="93" t="str">
        <f t="shared" si="6"/>
        <v/>
      </c>
      <c r="G246" s="23"/>
      <c r="H246" s="25"/>
      <c r="I246" s="96" t="str">
        <f t="shared" si="7"/>
        <v/>
      </c>
      <c r="J246" s="107"/>
      <c r="K246" s="141"/>
      <c r="L246" s="141"/>
      <c r="M246" s="141"/>
      <c r="N246" s="141"/>
      <c r="O246" s="142"/>
    </row>
    <row r="247" spans="1:15" ht="15" customHeight="1" x14ac:dyDescent="0.15">
      <c r="A247" s="17"/>
      <c r="B247" s="17"/>
      <c r="C247" s="17"/>
      <c r="E247" s="38"/>
      <c r="F247" s="93" t="str">
        <f t="shared" si="6"/>
        <v/>
      </c>
      <c r="G247" s="23"/>
      <c r="H247" s="25"/>
      <c r="I247" s="96" t="str">
        <f t="shared" si="7"/>
        <v/>
      </c>
      <c r="J247" s="107"/>
      <c r="K247" s="141"/>
      <c r="L247" s="141"/>
      <c r="M247" s="141"/>
      <c r="N247" s="141"/>
      <c r="O247" s="142"/>
    </row>
    <row r="248" spans="1:15" ht="15" customHeight="1" x14ac:dyDescent="0.15">
      <c r="A248" s="17"/>
      <c r="B248" s="17"/>
      <c r="C248" s="17"/>
      <c r="E248" s="38"/>
      <c r="F248" s="93" t="str">
        <f t="shared" si="6"/>
        <v/>
      </c>
      <c r="G248" s="23"/>
      <c r="H248" s="25"/>
      <c r="I248" s="96" t="str">
        <f t="shared" si="7"/>
        <v/>
      </c>
      <c r="J248" s="107"/>
      <c r="K248" s="141"/>
      <c r="L248" s="141"/>
      <c r="M248" s="141"/>
      <c r="N248" s="141"/>
      <c r="O248" s="142"/>
    </row>
    <row r="249" spans="1:15" ht="15" customHeight="1" x14ac:dyDescent="0.15">
      <c r="A249" s="17"/>
      <c r="B249" s="17"/>
      <c r="C249" s="17"/>
      <c r="E249" s="38"/>
      <c r="F249" s="93" t="str">
        <f t="shared" si="6"/>
        <v/>
      </c>
      <c r="G249" s="23"/>
      <c r="H249" s="25"/>
      <c r="I249" s="96" t="str">
        <f t="shared" si="7"/>
        <v/>
      </c>
      <c r="J249" s="107"/>
      <c r="K249" s="141"/>
      <c r="L249" s="141"/>
      <c r="M249" s="141"/>
      <c r="N249" s="141"/>
      <c r="O249" s="142"/>
    </row>
    <row r="250" spans="1:15" ht="15" customHeight="1" x14ac:dyDescent="0.15">
      <c r="A250" s="17"/>
      <c r="B250" s="17"/>
      <c r="C250" s="17"/>
      <c r="E250" s="38"/>
      <c r="F250" s="93" t="str">
        <f t="shared" si="6"/>
        <v/>
      </c>
      <c r="G250" s="23"/>
      <c r="H250" s="25"/>
      <c r="I250" s="96" t="str">
        <f t="shared" si="7"/>
        <v/>
      </c>
      <c r="J250" s="107"/>
      <c r="K250" s="141"/>
      <c r="L250" s="141"/>
      <c r="M250" s="141"/>
      <c r="N250" s="141"/>
      <c r="O250" s="142"/>
    </row>
    <row r="251" spans="1:15" ht="15" customHeight="1" x14ac:dyDescent="0.15">
      <c r="A251" s="17"/>
      <c r="B251" s="17"/>
      <c r="C251" s="17"/>
      <c r="E251" s="38"/>
      <c r="F251" s="93" t="str">
        <f t="shared" si="6"/>
        <v/>
      </c>
      <c r="G251" s="23"/>
      <c r="H251" s="25"/>
      <c r="I251" s="96" t="str">
        <f t="shared" si="7"/>
        <v/>
      </c>
      <c r="J251" s="107"/>
      <c r="K251" s="141"/>
      <c r="L251" s="141"/>
      <c r="M251" s="141"/>
      <c r="N251" s="141"/>
      <c r="O251" s="142"/>
    </row>
    <row r="252" spans="1:15" ht="15" customHeight="1" x14ac:dyDescent="0.15">
      <c r="A252" s="17"/>
      <c r="B252" s="17"/>
      <c r="C252" s="17"/>
      <c r="E252" s="38"/>
      <c r="F252" s="93" t="str">
        <f t="shared" si="6"/>
        <v/>
      </c>
      <c r="G252" s="23"/>
      <c r="H252" s="25"/>
      <c r="I252" s="96" t="str">
        <f t="shared" si="7"/>
        <v/>
      </c>
      <c r="J252" s="107"/>
      <c r="K252" s="141"/>
      <c r="L252" s="141"/>
      <c r="M252" s="141"/>
      <c r="N252" s="141"/>
      <c r="O252" s="142"/>
    </row>
    <row r="253" spans="1:15" ht="15" customHeight="1" x14ac:dyDescent="0.15">
      <c r="A253" s="17"/>
      <c r="B253" s="17"/>
      <c r="C253" s="17"/>
      <c r="E253" s="38"/>
      <c r="F253" s="93" t="str">
        <f t="shared" si="6"/>
        <v/>
      </c>
      <c r="G253" s="23"/>
      <c r="H253" s="25"/>
      <c r="I253" s="96" t="str">
        <f t="shared" si="7"/>
        <v/>
      </c>
      <c r="J253" s="107"/>
      <c r="K253" s="141"/>
      <c r="L253" s="141"/>
      <c r="M253" s="141"/>
      <c r="N253" s="141"/>
      <c r="O253" s="142"/>
    </row>
    <row r="254" spans="1:15" ht="15" customHeight="1" x14ac:dyDescent="0.15">
      <c r="A254" s="17"/>
      <c r="B254" s="17"/>
      <c r="C254" s="17"/>
      <c r="E254" s="38"/>
      <c r="F254" s="93" t="str">
        <f t="shared" si="6"/>
        <v/>
      </c>
      <c r="G254" s="23"/>
      <c r="H254" s="25"/>
      <c r="I254" s="96" t="str">
        <f t="shared" si="7"/>
        <v/>
      </c>
      <c r="J254" s="107"/>
      <c r="K254" s="141"/>
      <c r="L254" s="141"/>
      <c r="M254" s="141"/>
      <c r="N254" s="141"/>
      <c r="O254" s="142"/>
    </row>
    <row r="255" spans="1:15" ht="15" customHeight="1" x14ac:dyDescent="0.15">
      <c r="A255" s="17"/>
      <c r="B255" s="17"/>
      <c r="C255" s="17"/>
      <c r="E255" s="38"/>
      <c r="F255" s="93" t="str">
        <f t="shared" si="6"/>
        <v/>
      </c>
      <c r="G255" s="23"/>
      <c r="H255" s="25"/>
      <c r="I255" s="96" t="str">
        <f t="shared" si="7"/>
        <v/>
      </c>
      <c r="J255" s="107"/>
      <c r="K255" s="141"/>
      <c r="L255" s="141"/>
      <c r="M255" s="141"/>
      <c r="N255" s="141"/>
      <c r="O255" s="142"/>
    </row>
    <row r="256" spans="1:15" ht="15" customHeight="1" x14ac:dyDescent="0.15">
      <c r="A256" s="17"/>
      <c r="B256" s="17"/>
      <c r="C256" s="17"/>
      <c r="E256" s="38"/>
      <c r="F256" s="93" t="str">
        <f t="shared" si="6"/>
        <v/>
      </c>
      <c r="G256" s="23"/>
      <c r="H256" s="25"/>
      <c r="I256" s="96" t="str">
        <f t="shared" si="7"/>
        <v/>
      </c>
      <c r="J256" s="107"/>
      <c r="K256" s="141"/>
      <c r="L256" s="141"/>
      <c r="M256" s="141"/>
      <c r="N256" s="141"/>
      <c r="O256" s="142"/>
    </row>
    <row r="257" spans="1:15" ht="15" customHeight="1" x14ac:dyDescent="0.15">
      <c r="A257" s="17"/>
      <c r="B257" s="17"/>
      <c r="C257" s="17"/>
      <c r="E257" s="38"/>
      <c r="F257" s="93" t="str">
        <f t="shared" si="6"/>
        <v/>
      </c>
      <c r="G257" s="23"/>
      <c r="H257" s="25"/>
      <c r="I257" s="96" t="str">
        <f t="shared" si="7"/>
        <v/>
      </c>
      <c r="J257" s="107"/>
      <c r="K257" s="141"/>
      <c r="L257" s="141"/>
      <c r="M257" s="141"/>
      <c r="N257" s="141"/>
      <c r="O257" s="142"/>
    </row>
    <row r="258" spans="1:15" ht="15" customHeight="1" x14ac:dyDescent="0.15">
      <c r="A258" s="17"/>
      <c r="B258" s="17"/>
      <c r="C258" s="17"/>
      <c r="E258" s="38"/>
      <c r="F258" s="93" t="str">
        <f t="shared" si="6"/>
        <v/>
      </c>
      <c r="G258" s="23"/>
      <c r="H258" s="25"/>
      <c r="I258" s="96" t="str">
        <f t="shared" si="7"/>
        <v/>
      </c>
      <c r="J258" s="107"/>
      <c r="K258" s="141"/>
      <c r="L258" s="141"/>
      <c r="M258" s="141"/>
      <c r="N258" s="141"/>
      <c r="O258" s="142"/>
    </row>
    <row r="259" spans="1:15" ht="15" customHeight="1" x14ac:dyDescent="0.15">
      <c r="A259" s="17"/>
      <c r="B259" s="17"/>
      <c r="C259" s="17"/>
      <c r="E259" s="38"/>
      <c r="F259" s="93" t="str">
        <f t="shared" si="6"/>
        <v/>
      </c>
      <c r="G259" s="23"/>
      <c r="H259" s="25"/>
      <c r="I259" s="96" t="str">
        <f t="shared" si="7"/>
        <v/>
      </c>
      <c r="J259" s="107"/>
      <c r="K259" s="141"/>
      <c r="L259" s="141"/>
      <c r="M259" s="141"/>
      <c r="N259" s="141"/>
      <c r="O259" s="142"/>
    </row>
    <row r="260" spans="1:15" ht="15" customHeight="1" x14ac:dyDescent="0.15">
      <c r="A260" s="17"/>
      <c r="B260" s="17"/>
      <c r="C260" s="17"/>
      <c r="E260" s="38"/>
      <c r="F260" s="93" t="str">
        <f t="shared" si="6"/>
        <v/>
      </c>
      <c r="G260" s="23"/>
      <c r="H260" s="25"/>
      <c r="I260" s="96" t="str">
        <f t="shared" si="7"/>
        <v/>
      </c>
      <c r="J260" s="107"/>
      <c r="K260" s="141"/>
      <c r="L260" s="141"/>
      <c r="M260" s="141"/>
      <c r="N260" s="141"/>
      <c r="O260" s="142"/>
    </row>
    <row r="261" spans="1:15" ht="15" customHeight="1" x14ac:dyDescent="0.15">
      <c r="A261" s="17"/>
      <c r="B261" s="17"/>
      <c r="C261" s="17"/>
      <c r="E261" s="38"/>
      <c r="F261" s="93" t="str">
        <f t="shared" si="6"/>
        <v/>
      </c>
      <c r="G261" s="23"/>
      <c r="H261" s="25"/>
      <c r="I261" s="96" t="str">
        <f t="shared" si="7"/>
        <v/>
      </c>
      <c r="J261" s="107"/>
      <c r="K261" s="141"/>
      <c r="L261" s="141"/>
      <c r="M261" s="141"/>
      <c r="N261" s="141"/>
      <c r="O261" s="142"/>
    </row>
    <row r="262" spans="1:15" ht="15" customHeight="1" x14ac:dyDescent="0.15">
      <c r="A262" s="17"/>
      <c r="B262" s="17"/>
      <c r="C262" s="17"/>
      <c r="E262" s="38"/>
      <c r="F262" s="93" t="str">
        <f t="shared" si="6"/>
        <v/>
      </c>
      <c r="G262" s="23"/>
      <c r="H262" s="25"/>
      <c r="I262" s="96" t="str">
        <f t="shared" si="7"/>
        <v/>
      </c>
      <c r="J262" s="107"/>
      <c r="K262" s="141"/>
      <c r="L262" s="141"/>
      <c r="M262" s="141"/>
      <c r="N262" s="141"/>
      <c r="O262" s="142"/>
    </row>
    <row r="263" spans="1:15" ht="15" customHeight="1" x14ac:dyDescent="0.15">
      <c r="A263" s="17"/>
      <c r="B263" s="17"/>
      <c r="C263" s="17"/>
      <c r="E263" s="38"/>
      <c r="F263" s="93" t="str">
        <f t="shared" si="6"/>
        <v/>
      </c>
      <c r="G263" s="23"/>
      <c r="H263" s="25"/>
      <c r="I263" s="96" t="str">
        <f t="shared" si="7"/>
        <v/>
      </c>
      <c r="J263" s="107"/>
      <c r="K263" s="141"/>
      <c r="L263" s="141"/>
      <c r="M263" s="141"/>
      <c r="N263" s="141"/>
      <c r="O263" s="142"/>
    </row>
    <row r="264" spans="1:15" ht="15" customHeight="1" x14ac:dyDescent="0.15">
      <c r="A264" s="17"/>
      <c r="B264" s="17"/>
      <c r="C264" s="17"/>
      <c r="E264" s="38"/>
      <c r="F264" s="93" t="str">
        <f t="shared" si="6"/>
        <v/>
      </c>
      <c r="G264" s="23"/>
      <c r="H264" s="25"/>
      <c r="I264" s="96" t="str">
        <f t="shared" si="7"/>
        <v/>
      </c>
      <c r="J264" s="107"/>
      <c r="K264" s="141"/>
      <c r="L264" s="141"/>
      <c r="M264" s="141"/>
      <c r="N264" s="141"/>
      <c r="O264" s="142"/>
    </row>
    <row r="265" spans="1:15" ht="15" customHeight="1" x14ac:dyDescent="0.15">
      <c r="A265" s="17"/>
      <c r="B265" s="17"/>
      <c r="C265" s="17"/>
      <c r="E265" s="38"/>
      <c r="F265" s="93" t="str">
        <f t="shared" si="6"/>
        <v/>
      </c>
      <c r="G265" s="23"/>
      <c r="H265" s="25"/>
      <c r="I265" s="96" t="str">
        <f t="shared" si="7"/>
        <v/>
      </c>
      <c r="J265" s="107"/>
      <c r="K265" s="141"/>
      <c r="L265" s="141"/>
      <c r="M265" s="141"/>
      <c r="N265" s="141"/>
      <c r="O265" s="142"/>
    </row>
    <row r="266" spans="1:15" ht="15" customHeight="1" x14ac:dyDescent="0.15">
      <c r="A266" s="17"/>
      <c r="B266" s="17"/>
      <c r="C266" s="17"/>
      <c r="E266" s="38"/>
      <c r="F266" s="93" t="str">
        <f t="shared" si="6"/>
        <v/>
      </c>
      <c r="G266" s="23"/>
      <c r="H266" s="25"/>
      <c r="I266" s="96" t="str">
        <f t="shared" si="7"/>
        <v/>
      </c>
      <c r="J266" s="107"/>
      <c r="K266" s="141"/>
      <c r="L266" s="141"/>
      <c r="M266" s="141"/>
      <c r="N266" s="141"/>
      <c r="O266" s="142"/>
    </row>
    <row r="267" spans="1:15" ht="15" customHeight="1" x14ac:dyDescent="0.15">
      <c r="A267" s="17"/>
      <c r="B267" s="17"/>
      <c r="C267" s="17"/>
      <c r="E267" s="38"/>
      <c r="F267" s="93" t="str">
        <f t="shared" si="6"/>
        <v/>
      </c>
      <c r="G267" s="23"/>
      <c r="H267" s="25"/>
      <c r="I267" s="96" t="str">
        <f t="shared" si="7"/>
        <v/>
      </c>
      <c r="J267" s="107"/>
      <c r="K267" s="141"/>
      <c r="L267" s="141"/>
      <c r="M267" s="141"/>
      <c r="N267" s="141"/>
      <c r="O267" s="142"/>
    </row>
    <row r="268" spans="1:15" ht="15" customHeight="1" x14ac:dyDescent="0.15">
      <c r="A268" s="17"/>
      <c r="B268" s="17"/>
      <c r="C268" s="17"/>
      <c r="E268" s="38"/>
      <c r="F268" s="93" t="str">
        <f t="shared" si="6"/>
        <v/>
      </c>
      <c r="G268" s="23"/>
      <c r="H268" s="25"/>
      <c r="I268" s="96" t="str">
        <f t="shared" si="7"/>
        <v/>
      </c>
      <c r="J268" s="107"/>
      <c r="K268" s="141"/>
      <c r="L268" s="141"/>
      <c r="M268" s="141"/>
      <c r="N268" s="141"/>
      <c r="O268" s="142"/>
    </row>
    <row r="269" spans="1:15" ht="15" customHeight="1" x14ac:dyDescent="0.15">
      <c r="A269" s="17"/>
      <c r="B269" s="17"/>
      <c r="C269" s="17"/>
      <c r="E269" s="38"/>
      <c r="F269" s="93" t="str">
        <f t="shared" si="6"/>
        <v/>
      </c>
      <c r="G269" s="23"/>
      <c r="H269" s="25"/>
      <c r="I269" s="96" t="str">
        <f t="shared" si="7"/>
        <v/>
      </c>
      <c r="J269" s="107"/>
      <c r="K269" s="141"/>
      <c r="L269" s="141"/>
      <c r="M269" s="141"/>
      <c r="N269" s="141"/>
      <c r="O269" s="142"/>
    </row>
    <row r="270" spans="1:15" ht="15" customHeight="1" x14ac:dyDescent="0.15">
      <c r="A270" s="17"/>
      <c r="B270" s="17"/>
      <c r="C270" s="17"/>
      <c r="E270" s="38"/>
      <c r="F270" s="93" t="str">
        <f t="shared" si="6"/>
        <v/>
      </c>
      <c r="G270" s="23"/>
      <c r="H270" s="25"/>
      <c r="I270" s="96" t="str">
        <f t="shared" si="7"/>
        <v/>
      </c>
      <c r="J270" s="107"/>
      <c r="K270" s="141"/>
      <c r="L270" s="141"/>
      <c r="M270" s="141"/>
      <c r="N270" s="141"/>
      <c r="O270" s="142"/>
    </row>
    <row r="271" spans="1:15" ht="15" customHeight="1" x14ac:dyDescent="0.15">
      <c r="A271" s="17"/>
      <c r="B271" s="17"/>
      <c r="C271" s="17"/>
      <c r="E271" s="38"/>
      <c r="F271" s="93" t="str">
        <f t="shared" si="6"/>
        <v/>
      </c>
      <c r="G271" s="23"/>
      <c r="H271" s="25"/>
      <c r="I271" s="96" t="str">
        <f t="shared" si="7"/>
        <v/>
      </c>
      <c r="J271" s="107"/>
      <c r="K271" s="141"/>
      <c r="L271" s="141"/>
      <c r="M271" s="141"/>
      <c r="N271" s="141"/>
      <c r="O271" s="142"/>
    </row>
    <row r="272" spans="1:15" ht="15" customHeight="1" x14ac:dyDescent="0.15">
      <c r="A272" s="17"/>
      <c r="B272" s="17"/>
      <c r="C272" s="17"/>
      <c r="E272" s="38"/>
      <c r="F272" s="93" t="str">
        <f t="shared" si="6"/>
        <v/>
      </c>
      <c r="G272" s="23"/>
      <c r="H272" s="25"/>
      <c r="I272" s="96" t="str">
        <f t="shared" si="7"/>
        <v/>
      </c>
      <c r="J272" s="107"/>
      <c r="K272" s="141"/>
      <c r="L272" s="141"/>
      <c r="M272" s="141"/>
      <c r="N272" s="141"/>
      <c r="O272" s="142"/>
    </row>
    <row r="273" spans="1:15" ht="15" customHeight="1" x14ac:dyDescent="0.15">
      <c r="A273" s="17"/>
      <c r="B273" s="17"/>
      <c r="C273" s="17"/>
      <c r="E273" s="38"/>
      <c r="F273" s="93" t="str">
        <f t="shared" si="6"/>
        <v/>
      </c>
      <c r="G273" s="23"/>
      <c r="H273" s="25"/>
      <c r="I273" s="96" t="str">
        <f t="shared" si="7"/>
        <v/>
      </c>
      <c r="J273" s="107"/>
      <c r="K273" s="141"/>
      <c r="L273" s="141"/>
      <c r="M273" s="141"/>
      <c r="N273" s="141"/>
      <c r="O273" s="142"/>
    </row>
    <row r="274" spans="1:15" ht="15" customHeight="1" x14ac:dyDescent="0.15">
      <c r="A274" s="17"/>
      <c r="B274" s="17"/>
      <c r="C274" s="17"/>
      <c r="E274" s="38"/>
      <c r="F274" s="93" t="str">
        <f t="shared" ref="F274:F298" si="8">IF(E274="","",TEXT(E274,"aaa"))</f>
        <v/>
      </c>
      <c r="G274" s="23"/>
      <c r="H274" s="25"/>
      <c r="I274" s="96" t="str">
        <f t="shared" si="7"/>
        <v/>
      </c>
      <c r="J274" s="107"/>
      <c r="K274" s="141"/>
      <c r="L274" s="141"/>
      <c r="M274" s="141"/>
      <c r="N274" s="141"/>
      <c r="O274" s="142"/>
    </row>
    <row r="275" spans="1:15" ht="15" customHeight="1" x14ac:dyDescent="0.15">
      <c r="A275" s="17"/>
      <c r="B275" s="17"/>
      <c r="C275" s="17"/>
      <c r="E275" s="38"/>
      <c r="F275" s="93" t="str">
        <f t="shared" si="8"/>
        <v/>
      </c>
      <c r="G275" s="23"/>
      <c r="H275" s="25"/>
      <c r="I275" s="96" t="str">
        <f t="shared" si="7"/>
        <v/>
      </c>
      <c r="J275" s="107"/>
      <c r="K275" s="141"/>
      <c r="L275" s="141"/>
      <c r="M275" s="141"/>
      <c r="N275" s="141"/>
      <c r="O275" s="142"/>
    </row>
    <row r="276" spans="1:15" ht="15" customHeight="1" x14ac:dyDescent="0.15">
      <c r="A276" s="17"/>
      <c r="B276" s="17"/>
      <c r="C276" s="17"/>
      <c r="E276" s="38"/>
      <c r="F276" s="93" t="str">
        <f t="shared" si="8"/>
        <v/>
      </c>
      <c r="G276" s="23"/>
      <c r="H276" s="25"/>
      <c r="I276" s="96" t="str">
        <f t="shared" ref="I276:I298" si="9">IF(H276="","",I275-H276)</f>
        <v/>
      </c>
      <c r="J276" s="107"/>
      <c r="K276" s="141"/>
      <c r="L276" s="141"/>
      <c r="M276" s="141"/>
      <c r="N276" s="141"/>
      <c r="O276" s="142"/>
    </row>
    <row r="277" spans="1:15" ht="15" customHeight="1" x14ac:dyDescent="0.15">
      <c r="A277" s="17"/>
      <c r="B277" s="17"/>
      <c r="C277" s="17"/>
      <c r="E277" s="38"/>
      <c r="F277" s="93" t="str">
        <f t="shared" si="8"/>
        <v/>
      </c>
      <c r="G277" s="23"/>
      <c r="H277" s="25"/>
      <c r="I277" s="96" t="str">
        <f t="shared" si="9"/>
        <v/>
      </c>
      <c r="J277" s="107"/>
      <c r="K277" s="141"/>
      <c r="L277" s="141"/>
      <c r="M277" s="141"/>
      <c r="N277" s="141"/>
      <c r="O277" s="142"/>
    </row>
    <row r="278" spans="1:15" ht="15" customHeight="1" x14ac:dyDescent="0.15">
      <c r="A278" s="17"/>
      <c r="B278" s="17"/>
      <c r="C278" s="17"/>
      <c r="E278" s="38"/>
      <c r="F278" s="93" t="str">
        <f t="shared" si="8"/>
        <v/>
      </c>
      <c r="G278" s="23"/>
      <c r="H278" s="25"/>
      <c r="I278" s="96" t="str">
        <f t="shared" si="9"/>
        <v/>
      </c>
      <c r="J278" s="107"/>
      <c r="K278" s="141"/>
      <c r="L278" s="141"/>
      <c r="M278" s="141"/>
      <c r="N278" s="141"/>
      <c r="O278" s="142"/>
    </row>
    <row r="279" spans="1:15" ht="15" customHeight="1" x14ac:dyDescent="0.15">
      <c r="A279" s="17"/>
      <c r="B279" s="17"/>
      <c r="C279" s="17"/>
      <c r="E279" s="38"/>
      <c r="F279" s="93" t="str">
        <f t="shared" si="8"/>
        <v/>
      </c>
      <c r="G279" s="23"/>
      <c r="H279" s="25"/>
      <c r="I279" s="96" t="str">
        <f t="shared" si="9"/>
        <v/>
      </c>
      <c r="J279" s="107"/>
      <c r="K279" s="141"/>
      <c r="L279" s="141"/>
      <c r="M279" s="141"/>
      <c r="N279" s="141"/>
      <c r="O279" s="142"/>
    </row>
    <row r="280" spans="1:15" ht="15" customHeight="1" x14ac:dyDescent="0.15">
      <c r="A280" s="17"/>
      <c r="B280" s="17"/>
      <c r="C280" s="17"/>
      <c r="E280" s="38"/>
      <c r="F280" s="93" t="str">
        <f t="shared" si="8"/>
        <v/>
      </c>
      <c r="G280" s="23"/>
      <c r="H280" s="25"/>
      <c r="I280" s="96" t="str">
        <f t="shared" si="9"/>
        <v/>
      </c>
      <c r="J280" s="107"/>
      <c r="K280" s="141"/>
      <c r="L280" s="141"/>
      <c r="M280" s="141"/>
      <c r="N280" s="141"/>
      <c r="O280" s="142"/>
    </row>
    <row r="281" spans="1:15" ht="15" customHeight="1" x14ac:dyDescent="0.15">
      <c r="A281" s="17"/>
      <c r="B281" s="17"/>
      <c r="C281" s="17"/>
      <c r="E281" s="38"/>
      <c r="F281" s="93" t="str">
        <f t="shared" si="8"/>
        <v/>
      </c>
      <c r="G281" s="23"/>
      <c r="H281" s="25"/>
      <c r="I281" s="96" t="str">
        <f t="shared" si="9"/>
        <v/>
      </c>
      <c r="J281" s="107"/>
      <c r="K281" s="141"/>
      <c r="L281" s="141"/>
      <c r="M281" s="141"/>
      <c r="N281" s="141"/>
      <c r="O281" s="142"/>
    </row>
    <row r="282" spans="1:15" ht="15" customHeight="1" x14ac:dyDescent="0.15">
      <c r="A282" s="17"/>
      <c r="B282" s="17"/>
      <c r="C282" s="17"/>
      <c r="E282" s="38"/>
      <c r="F282" s="93" t="str">
        <f t="shared" si="8"/>
        <v/>
      </c>
      <c r="G282" s="23"/>
      <c r="H282" s="25"/>
      <c r="I282" s="96" t="str">
        <f t="shared" si="9"/>
        <v/>
      </c>
      <c r="J282" s="107"/>
      <c r="K282" s="141"/>
      <c r="L282" s="141"/>
      <c r="M282" s="141"/>
      <c r="N282" s="141"/>
      <c r="O282" s="142"/>
    </row>
    <row r="283" spans="1:15" ht="15" customHeight="1" x14ac:dyDescent="0.15">
      <c r="A283" s="17"/>
      <c r="B283" s="17"/>
      <c r="C283" s="17"/>
      <c r="E283" s="38"/>
      <c r="F283" s="93" t="str">
        <f t="shared" si="8"/>
        <v/>
      </c>
      <c r="G283" s="23"/>
      <c r="H283" s="25"/>
      <c r="I283" s="96" t="str">
        <f t="shared" si="9"/>
        <v/>
      </c>
      <c r="J283" s="107"/>
      <c r="K283" s="141"/>
      <c r="L283" s="141"/>
      <c r="M283" s="141"/>
      <c r="N283" s="141"/>
      <c r="O283" s="142"/>
    </row>
    <row r="284" spans="1:15" ht="15" customHeight="1" x14ac:dyDescent="0.15">
      <c r="A284" s="17"/>
      <c r="B284" s="17"/>
      <c r="C284" s="17"/>
      <c r="E284" s="38"/>
      <c r="F284" s="93" t="str">
        <f t="shared" si="8"/>
        <v/>
      </c>
      <c r="G284" s="23"/>
      <c r="H284" s="25"/>
      <c r="I284" s="96" t="str">
        <f t="shared" si="9"/>
        <v/>
      </c>
      <c r="J284" s="107"/>
      <c r="K284" s="141"/>
      <c r="L284" s="141"/>
      <c r="M284" s="141"/>
      <c r="N284" s="141"/>
      <c r="O284" s="142"/>
    </row>
    <row r="285" spans="1:15" ht="15" customHeight="1" x14ac:dyDescent="0.15">
      <c r="A285" s="17"/>
      <c r="B285" s="17"/>
      <c r="C285" s="17"/>
      <c r="E285" s="38"/>
      <c r="F285" s="93" t="str">
        <f t="shared" si="8"/>
        <v/>
      </c>
      <c r="G285" s="23"/>
      <c r="H285" s="25"/>
      <c r="I285" s="96" t="str">
        <f t="shared" si="9"/>
        <v/>
      </c>
      <c r="J285" s="107"/>
      <c r="K285" s="141"/>
      <c r="L285" s="141"/>
      <c r="M285" s="141"/>
      <c r="N285" s="141"/>
      <c r="O285" s="142"/>
    </row>
    <row r="286" spans="1:15" ht="15" customHeight="1" x14ac:dyDescent="0.15">
      <c r="A286" s="17"/>
      <c r="B286" s="17"/>
      <c r="C286" s="17"/>
      <c r="E286" s="38"/>
      <c r="F286" s="93" t="str">
        <f t="shared" si="8"/>
        <v/>
      </c>
      <c r="G286" s="23"/>
      <c r="H286" s="25"/>
      <c r="I286" s="96" t="str">
        <f t="shared" si="9"/>
        <v/>
      </c>
      <c r="J286" s="107"/>
      <c r="K286" s="141"/>
      <c r="L286" s="141"/>
      <c r="M286" s="141"/>
      <c r="N286" s="141"/>
      <c r="O286" s="142"/>
    </row>
    <row r="287" spans="1:15" ht="15" customHeight="1" x14ac:dyDescent="0.15">
      <c r="A287" s="17"/>
      <c r="B287" s="17"/>
      <c r="C287" s="17"/>
      <c r="E287" s="38"/>
      <c r="F287" s="93" t="str">
        <f t="shared" si="8"/>
        <v/>
      </c>
      <c r="G287" s="23"/>
      <c r="H287" s="25"/>
      <c r="I287" s="96" t="str">
        <f t="shared" si="9"/>
        <v/>
      </c>
      <c r="J287" s="107"/>
      <c r="K287" s="141"/>
      <c r="L287" s="141"/>
      <c r="M287" s="141"/>
      <c r="N287" s="141"/>
      <c r="O287" s="142"/>
    </row>
    <row r="288" spans="1:15" ht="15" customHeight="1" x14ac:dyDescent="0.15">
      <c r="A288" s="17"/>
      <c r="B288" s="17"/>
      <c r="C288" s="17"/>
      <c r="E288" s="38"/>
      <c r="F288" s="93" t="str">
        <f t="shared" si="8"/>
        <v/>
      </c>
      <c r="G288" s="23"/>
      <c r="H288" s="25"/>
      <c r="I288" s="96" t="str">
        <f t="shared" si="9"/>
        <v/>
      </c>
      <c r="J288" s="107"/>
      <c r="K288" s="141"/>
      <c r="L288" s="141"/>
      <c r="M288" s="141"/>
      <c r="N288" s="141"/>
      <c r="O288" s="142"/>
    </row>
    <row r="289" spans="1:15" ht="15" customHeight="1" x14ac:dyDescent="0.15">
      <c r="A289" s="17"/>
      <c r="B289" s="17"/>
      <c r="C289" s="17"/>
      <c r="E289" s="38"/>
      <c r="F289" s="93" t="str">
        <f t="shared" si="8"/>
        <v/>
      </c>
      <c r="G289" s="23"/>
      <c r="H289" s="25"/>
      <c r="I289" s="96" t="str">
        <f t="shared" si="9"/>
        <v/>
      </c>
      <c r="J289" s="107"/>
      <c r="K289" s="141"/>
      <c r="L289" s="141"/>
      <c r="M289" s="141"/>
      <c r="N289" s="141"/>
      <c r="O289" s="142"/>
    </row>
    <row r="290" spans="1:15" ht="15" customHeight="1" x14ac:dyDescent="0.15">
      <c r="A290" s="17"/>
      <c r="B290" s="17"/>
      <c r="C290" s="17"/>
      <c r="E290" s="38"/>
      <c r="F290" s="93" t="str">
        <f t="shared" si="8"/>
        <v/>
      </c>
      <c r="G290" s="23"/>
      <c r="H290" s="25"/>
      <c r="I290" s="96" t="str">
        <f t="shared" si="9"/>
        <v/>
      </c>
      <c r="J290" s="107"/>
      <c r="K290" s="141"/>
      <c r="L290" s="141"/>
      <c r="M290" s="141"/>
      <c r="N290" s="141"/>
      <c r="O290" s="142"/>
    </row>
    <row r="291" spans="1:15" ht="15" customHeight="1" x14ac:dyDescent="0.15">
      <c r="A291" s="17"/>
      <c r="B291" s="17"/>
      <c r="C291" s="17"/>
      <c r="E291" s="38"/>
      <c r="F291" s="93" t="str">
        <f t="shared" si="8"/>
        <v/>
      </c>
      <c r="G291" s="23"/>
      <c r="H291" s="25"/>
      <c r="I291" s="96" t="str">
        <f t="shared" si="9"/>
        <v/>
      </c>
      <c r="J291" s="107"/>
      <c r="K291" s="141"/>
      <c r="L291" s="141"/>
      <c r="M291" s="141"/>
      <c r="N291" s="141"/>
      <c r="O291" s="142"/>
    </row>
    <row r="292" spans="1:15" ht="15" customHeight="1" x14ac:dyDescent="0.15">
      <c r="A292" s="17"/>
      <c r="B292" s="17"/>
      <c r="C292" s="17"/>
      <c r="E292" s="38"/>
      <c r="F292" s="93" t="str">
        <f t="shared" si="8"/>
        <v/>
      </c>
      <c r="G292" s="23"/>
      <c r="H292" s="25"/>
      <c r="I292" s="96" t="str">
        <f t="shared" si="9"/>
        <v/>
      </c>
      <c r="J292" s="107"/>
      <c r="K292" s="141"/>
      <c r="L292" s="141"/>
      <c r="M292" s="141"/>
      <c r="N292" s="141"/>
      <c r="O292" s="142"/>
    </row>
    <row r="293" spans="1:15" ht="15" customHeight="1" x14ac:dyDescent="0.15">
      <c r="A293" s="17"/>
      <c r="B293" s="17"/>
      <c r="C293" s="17"/>
      <c r="E293" s="38"/>
      <c r="F293" s="93" t="str">
        <f t="shared" si="8"/>
        <v/>
      </c>
      <c r="G293" s="23"/>
      <c r="H293" s="25"/>
      <c r="I293" s="96" t="str">
        <f t="shared" si="9"/>
        <v/>
      </c>
      <c r="J293" s="107"/>
      <c r="K293" s="141"/>
      <c r="L293" s="141"/>
      <c r="M293" s="141"/>
      <c r="N293" s="141"/>
      <c r="O293" s="142"/>
    </row>
    <row r="294" spans="1:15" ht="15" customHeight="1" x14ac:dyDescent="0.15">
      <c r="A294" s="17"/>
      <c r="B294" s="17"/>
      <c r="C294" s="17"/>
      <c r="E294" s="38"/>
      <c r="F294" s="93" t="str">
        <f t="shared" si="8"/>
        <v/>
      </c>
      <c r="G294" s="23"/>
      <c r="H294" s="25"/>
      <c r="I294" s="96" t="str">
        <f t="shared" si="9"/>
        <v/>
      </c>
      <c r="J294" s="107"/>
      <c r="K294" s="141"/>
      <c r="L294" s="141"/>
      <c r="M294" s="141"/>
      <c r="N294" s="141"/>
      <c r="O294" s="142"/>
    </row>
    <row r="295" spans="1:15" ht="15" customHeight="1" x14ac:dyDescent="0.15">
      <c r="A295" s="17"/>
      <c r="B295" s="17"/>
      <c r="C295" s="17"/>
      <c r="E295" s="38"/>
      <c r="F295" s="93" t="str">
        <f t="shared" si="8"/>
        <v/>
      </c>
      <c r="G295" s="23"/>
      <c r="H295" s="25"/>
      <c r="I295" s="96" t="str">
        <f t="shared" si="9"/>
        <v/>
      </c>
      <c r="J295" s="107"/>
      <c r="K295" s="141"/>
      <c r="L295" s="141"/>
      <c r="M295" s="141"/>
      <c r="N295" s="141"/>
      <c r="O295" s="142"/>
    </row>
    <row r="296" spans="1:15" ht="15" customHeight="1" x14ac:dyDescent="0.15">
      <c r="A296" s="17"/>
      <c r="B296" s="17"/>
      <c r="C296" s="17"/>
      <c r="E296" s="38"/>
      <c r="F296" s="93" t="str">
        <f t="shared" si="8"/>
        <v/>
      </c>
      <c r="G296" s="23"/>
      <c r="H296" s="25"/>
      <c r="I296" s="96" t="str">
        <f t="shared" si="9"/>
        <v/>
      </c>
      <c r="J296" s="107"/>
      <c r="K296" s="141"/>
      <c r="L296" s="141"/>
      <c r="M296" s="141"/>
      <c r="N296" s="141"/>
      <c r="O296" s="142"/>
    </row>
    <row r="297" spans="1:15" ht="15" customHeight="1" x14ac:dyDescent="0.15">
      <c r="A297" s="17"/>
      <c r="B297" s="17"/>
      <c r="C297" s="17"/>
      <c r="E297" s="38"/>
      <c r="F297" s="93" t="str">
        <f t="shared" si="8"/>
        <v/>
      </c>
      <c r="G297" s="23"/>
      <c r="H297" s="25"/>
      <c r="I297" s="96" t="str">
        <f t="shared" si="9"/>
        <v/>
      </c>
      <c r="J297" s="107"/>
      <c r="K297" s="141"/>
      <c r="L297" s="141"/>
      <c r="M297" s="141"/>
      <c r="N297" s="141"/>
      <c r="O297" s="142"/>
    </row>
    <row r="298" spans="1:15" ht="15" customHeight="1" x14ac:dyDescent="0.15">
      <c r="A298" s="17"/>
      <c r="B298" s="17"/>
      <c r="C298" s="17"/>
      <c r="E298" s="39"/>
      <c r="F298" s="94" t="str">
        <f t="shared" si="8"/>
        <v/>
      </c>
      <c r="G298" s="40"/>
      <c r="H298" s="41"/>
      <c r="I298" s="97" t="str">
        <f t="shared" si="9"/>
        <v/>
      </c>
      <c r="J298" s="108"/>
      <c r="K298" s="139"/>
      <c r="L298" s="139"/>
      <c r="M298" s="139"/>
      <c r="N298" s="139"/>
      <c r="O298" s="140"/>
    </row>
    <row r="299" spans="1:15" ht="15" customHeight="1" x14ac:dyDescent="0.15">
      <c r="E299" s="1"/>
    </row>
    <row r="300" spans="1:15" ht="15" customHeight="1" x14ac:dyDescent="0.15">
      <c r="E300" s="1"/>
    </row>
    <row r="301" spans="1:15" ht="15" customHeight="1" x14ac:dyDescent="0.15">
      <c r="E301" s="1"/>
    </row>
    <row r="302" spans="1:15" ht="15" customHeight="1" x14ac:dyDescent="0.15">
      <c r="E302" s="1"/>
    </row>
    <row r="303" spans="1:15" ht="15" customHeight="1" x14ac:dyDescent="0.15">
      <c r="E303" s="1"/>
    </row>
    <row r="304" spans="1:15" ht="15" customHeight="1" x14ac:dyDescent="0.15">
      <c r="E304" s="1"/>
    </row>
    <row r="305" spans="5:5" ht="15" customHeight="1" x14ac:dyDescent="0.15">
      <c r="E305" s="1"/>
    </row>
    <row r="306" spans="5:5" ht="15" customHeight="1" x14ac:dyDescent="0.15">
      <c r="E306" s="1"/>
    </row>
    <row r="307" spans="5:5" ht="15" customHeight="1" x14ac:dyDescent="0.15">
      <c r="E307" s="1"/>
    </row>
    <row r="308" spans="5:5" ht="15" customHeight="1" x14ac:dyDescent="0.15">
      <c r="E308" s="1"/>
    </row>
    <row r="309" spans="5:5" ht="15" customHeight="1" x14ac:dyDescent="0.15">
      <c r="E309" s="1"/>
    </row>
    <row r="310" spans="5:5" ht="15" customHeight="1" x14ac:dyDescent="0.15">
      <c r="E310" s="1"/>
    </row>
    <row r="311" spans="5:5" ht="15" customHeight="1" x14ac:dyDescent="0.15">
      <c r="E311" s="1"/>
    </row>
    <row r="312" spans="5:5" ht="15" customHeight="1" x14ac:dyDescent="0.15">
      <c r="E312" s="1"/>
    </row>
    <row r="313" spans="5:5" ht="15" customHeight="1" x14ac:dyDescent="0.15">
      <c r="E313" s="1"/>
    </row>
    <row r="314" spans="5:5" ht="15" customHeight="1" x14ac:dyDescent="0.15">
      <c r="E314" s="1"/>
    </row>
    <row r="315" spans="5:5" ht="15" customHeight="1" x14ac:dyDescent="0.15">
      <c r="E315" s="1"/>
    </row>
    <row r="316" spans="5:5" ht="15" customHeight="1" x14ac:dyDescent="0.15">
      <c r="E316" s="1"/>
    </row>
    <row r="317" spans="5:5" ht="15" customHeight="1" x14ac:dyDescent="0.15">
      <c r="E317" s="1"/>
    </row>
    <row r="318" spans="5:5" ht="15" customHeight="1" x14ac:dyDescent="0.15">
      <c r="E318" s="1"/>
    </row>
    <row r="319" spans="5:5" ht="15" customHeight="1" x14ac:dyDescent="0.15">
      <c r="E319" s="1"/>
    </row>
    <row r="320" spans="5:5" ht="15" customHeight="1" x14ac:dyDescent="0.15">
      <c r="E320" s="1"/>
    </row>
    <row r="321" spans="5:5" ht="15" customHeight="1" x14ac:dyDescent="0.15">
      <c r="E321" s="1"/>
    </row>
    <row r="322" spans="5:5" ht="15" customHeight="1" x14ac:dyDescent="0.15">
      <c r="E322" s="1"/>
    </row>
    <row r="323" spans="5:5" ht="15" customHeight="1" x14ac:dyDescent="0.15">
      <c r="E323" s="1"/>
    </row>
    <row r="324" spans="5:5" ht="15" customHeight="1" x14ac:dyDescent="0.15">
      <c r="E324" s="1"/>
    </row>
    <row r="325" spans="5:5" ht="15" customHeight="1" x14ac:dyDescent="0.15">
      <c r="E325" s="1"/>
    </row>
    <row r="326" spans="5:5" ht="15" customHeight="1" x14ac:dyDescent="0.15">
      <c r="E326" s="1"/>
    </row>
    <row r="327" spans="5:5" ht="15" customHeight="1" x14ac:dyDescent="0.15">
      <c r="E327" s="1"/>
    </row>
    <row r="328" spans="5:5" ht="15" customHeight="1" x14ac:dyDescent="0.15">
      <c r="E328" s="1"/>
    </row>
    <row r="329" spans="5:5" ht="15" customHeight="1" x14ac:dyDescent="0.15">
      <c r="E329" s="1"/>
    </row>
    <row r="330" spans="5:5" ht="15" customHeight="1" x14ac:dyDescent="0.15">
      <c r="E330" s="1"/>
    </row>
    <row r="331" spans="5:5" ht="15" customHeight="1" x14ac:dyDescent="0.15">
      <c r="E331" s="1"/>
    </row>
    <row r="332" spans="5:5" ht="15" customHeight="1" x14ac:dyDescent="0.15">
      <c r="E332" s="1"/>
    </row>
    <row r="333" spans="5:5" ht="15" customHeight="1" x14ac:dyDescent="0.15">
      <c r="E333" s="1"/>
    </row>
    <row r="334" spans="5:5" ht="15" customHeight="1" x14ac:dyDescent="0.15">
      <c r="E334" s="1"/>
    </row>
    <row r="335" spans="5:5" ht="15" customHeight="1" x14ac:dyDescent="0.15">
      <c r="E335" s="1"/>
    </row>
    <row r="336" spans="5:5" ht="15" customHeight="1" x14ac:dyDescent="0.15">
      <c r="E336" s="1"/>
    </row>
    <row r="337" spans="5:5" ht="15" customHeight="1" x14ac:dyDescent="0.15">
      <c r="E337" s="1"/>
    </row>
    <row r="338" spans="5:5" ht="15" customHeight="1" x14ac:dyDescent="0.15">
      <c r="E338" s="1"/>
    </row>
  </sheetData>
  <autoFilter ref="E17:O298">
    <filterColumn colId="6" showButton="0"/>
    <filterColumn colId="7" showButton="0"/>
    <filterColumn colId="8" showButton="0"/>
    <filterColumn colId="9" showButton="0"/>
  </autoFilter>
  <mergeCells count="295">
    <mergeCell ref="D3:E3"/>
    <mergeCell ref="D4:E4"/>
    <mergeCell ref="D5:E5"/>
    <mergeCell ref="D6:E6"/>
    <mergeCell ref="D7:E7"/>
    <mergeCell ref="D8:E8"/>
    <mergeCell ref="D14:E14"/>
    <mergeCell ref="K17:O17"/>
    <mergeCell ref="K18:O18"/>
    <mergeCell ref="K19:O19"/>
    <mergeCell ref="K20:O20"/>
    <mergeCell ref="K21:O21"/>
    <mergeCell ref="D9:E9"/>
    <mergeCell ref="D10:E10"/>
    <mergeCell ref="D11:E11"/>
    <mergeCell ref="D12:E12"/>
    <mergeCell ref="D13:E13"/>
    <mergeCell ref="K28:O28"/>
    <mergeCell ref="D15:E15"/>
    <mergeCell ref="K29:O29"/>
    <mergeCell ref="K30:O30"/>
    <mergeCell ref="K31:O31"/>
    <mergeCell ref="K32:O32"/>
    <mergeCell ref="K33:O33"/>
    <mergeCell ref="K22:O22"/>
    <mergeCell ref="K23:O23"/>
    <mergeCell ref="K24:O24"/>
    <mergeCell ref="K25:O25"/>
    <mergeCell ref="K26:O26"/>
    <mergeCell ref="K27:O27"/>
    <mergeCell ref="K40:O40"/>
    <mergeCell ref="K41:O41"/>
    <mergeCell ref="K42:O42"/>
    <mergeCell ref="K43:O43"/>
    <mergeCell ref="K44:O44"/>
    <mergeCell ref="K45:O45"/>
    <mergeCell ref="K34:O34"/>
    <mergeCell ref="K35:O35"/>
    <mergeCell ref="K36:O36"/>
    <mergeCell ref="K37:O37"/>
    <mergeCell ref="K38:O38"/>
    <mergeCell ref="K39:O39"/>
    <mergeCell ref="K52:O52"/>
    <mergeCell ref="K53:O53"/>
    <mergeCell ref="K54:O54"/>
    <mergeCell ref="K55:O55"/>
    <mergeCell ref="K56:O56"/>
    <mergeCell ref="K57:O57"/>
    <mergeCell ref="K46:O46"/>
    <mergeCell ref="K47:O47"/>
    <mergeCell ref="K48:O48"/>
    <mergeCell ref="K49:O49"/>
    <mergeCell ref="K50:O50"/>
    <mergeCell ref="K51:O51"/>
    <mergeCell ref="K64:O64"/>
    <mergeCell ref="K65:O65"/>
    <mergeCell ref="K66:O66"/>
    <mergeCell ref="K67:O67"/>
    <mergeCell ref="K68:O68"/>
    <mergeCell ref="K69:O69"/>
    <mergeCell ref="K58:O58"/>
    <mergeCell ref="K59:O59"/>
    <mergeCell ref="K60:O60"/>
    <mergeCell ref="K61:O61"/>
    <mergeCell ref="K62:O62"/>
    <mergeCell ref="K63:O63"/>
    <mergeCell ref="K76:O76"/>
    <mergeCell ref="K77:O77"/>
    <mergeCell ref="K78:O78"/>
    <mergeCell ref="K79:O79"/>
    <mergeCell ref="K80:O80"/>
    <mergeCell ref="K81:O81"/>
    <mergeCell ref="K70:O70"/>
    <mergeCell ref="K71:O71"/>
    <mergeCell ref="K72:O72"/>
    <mergeCell ref="K73:O73"/>
    <mergeCell ref="K74:O74"/>
    <mergeCell ref="K75:O75"/>
    <mergeCell ref="K88:O88"/>
    <mergeCell ref="K89:O89"/>
    <mergeCell ref="K90:O90"/>
    <mergeCell ref="K91:O91"/>
    <mergeCell ref="K92:O92"/>
    <mergeCell ref="K93:O93"/>
    <mergeCell ref="K82:O82"/>
    <mergeCell ref="K83:O83"/>
    <mergeCell ref="K84:O84"/>
    <mergeCell ref="K85:O85"/>
    <mergeCell ref="K86:O86"/>
    <mergeCell ref="K87:O87"/>
    <mergeCell ref="K100:O100"/>
    <mergeCell ref="K101:O101"/>
    <mergeCell ref="K102:O102"/>
    <mergeCell ref="K103:O103"/>
    <mergeCell ref="K104:O104"/>
    <mergeCell ref="K105:O105"/>
    <mergeCell ref="K94:O94"/>
    <mergeCell ref="K95:O95"/>
    <mergeCell ref="K96:O96"/>
    <mergeCell ref="K97:O97"/>
    <mergeCell ref="K98:O98"/>
    <mergeCell ref="K99:O99"/>
    <mergeCell ref="K112:O112"/>
    <mergeCell ref="K113:O113"/>
    <mergeCell ref="K114:O114"/>
    <mergeCell ref="K115:O115"/>
    <mergeCell ref="K116:O116"/>
    <mergeCell ref="K117:O117"/>
    <mergeCell ref="K106:O106"/>
    <mergeCell ref="K107:O107"/>
    <mergeCell ref="K108:O108"/>
    <mergeCell ref="K109:O109"/>
    <mergeCell ref="K110:O110"/>
    <mergeCell ref="K111:O111"/>
    <mergeCell ref="K124:O124"/>
    <mergeCell ref="K125:O125"/>
    <mergeCell ref="K126:O126"/>
    <mergeCell ref="K127:O127"/>
    <mergeCell ref="K128:O128"/>
    <mergeCell ref="K129:O129"/>
    <mergeCell ref="K118:O118"/>
    <mergeCell ref="K119:O119"/>
    <mergeCell ref="K120:O120"/>
    <mergeCell ref="K121:O121"/>
    <mergeCell ref="K122:O122"/>
    <mergeCell ref="K123:O123"/>
    <mergeCell ref="K136:O136"/>
    <mergeCell ref="K137:O137"/>
    <mergeCell ref="K138:O138"/>
    <mergeCell ref="K139:O139"/>
    <mergeCell ref="K140:O140"/>
    <mergeCell ref="K141:O141"/>
    <mergeCell ref="K130:O130"/>
    <mergeCell ref="K131:O131"/>
    <mergeCell ref="K132:O132"/>
    <mergeCell ref="K133:O133"/>
    <mergeCell ref="K134:O134"/>
    <mergeCell ref="K135:O135"/>
    <mergeCell ref="K148:O148"/>
    <mergeCell ref="K149:O149"/>
    <mergeCell ref="K150:O150"/>
    <mergeCell ref="K151:O151"/>
    <mergeCell ref="K152:O152"/>
    <mergeCell ref="K153:O153"/>
    <mergeCell ref="K142:O142"/>
    <mergeCell ref="K143:O143"/>
    <mergeCell ref="K144:O144"/>
    <mergeCell ref="K145:O145"/>
    <mergeCell ref="K146:O146"/>
    <mergeCell ref="K147:O147"/>
    <mergeCell ref="K160:O160"/>
    <mergeCell ref="K161:O161"/>
    <mergeCell ref="K162:O162"/>
    <mergeCell ref="K163:O163"/>
    <mergeCell ref="K164:O164"/>
    <mergeCell ref="K165:O165"/>
    <mergeCell ref="K154:O154"/>
    <mergeCell ref="K155:O155"/>
    <mergeCell ref="K156:O156"/>
    <mergeCell ref="K157:O157"/>
    <mergeCell ref="K158:O158"/>
    <mergeCell ref="K159:O159"/>
    <mergeCell ref="K172:O172"/>
    <mergeCell ref="K173:O173"/>
    <mergeCell ref="K174:O174"/>
    <mergeCell ref="K175:O175"/>
    <mergeCell ref="K176:O176"/>
    <mergeCell ref="K177:O177"/>
    <mergeCell ref="K166:O166"/>
    <mergeCell ref="K167:O167"/>
    <mergeCell ref="K168:O168"/>
    <mergeCell ref="K169:O169"/>
    <mergeCell ref="K170:O170"/>
    <mergeCell ref="K171:O171"/>
    <mergeCell ref="K184:O184"/>
    <mergeCell ref="K185:O185"/>
    <mergeCell ref="K186:O186"/>
    <mergeCell ref="K187:O187"/>
    <mergeCell ref="K188:O188"/>
    <mergeCell ref="K189:O189"/>
    <mergeCell ref="K178:O178"/>
    <mergeCell ref="K179:O179"/>
    <mergeCell ref="K180:O180"/>
    <mergeCell ref="K181:O181"/>
    <mergeCell ref="K182:O182"/>
    <mergeCell ref="K183:O183"/>
    <mergeCell ref="K196:O196"/>
    <mergeCell ref="K197:O197"/>
    <mergeCell ref="K198:O198"/>
    <mergeCell ref="K199:O199"/>
    <mergeCell ref="K200:O200"/>
    <mergeCell ref="K201:O201"/>
    <mergeCell ref="K190:O190"/>
    <mergeCell ref="K191:O191"/>
    <mergeCell ref="K192:O192"/>
    <mergeCell ref="K193:O193"/>
    <mergeCell ref="K194:O194"/>
    <mergeCell ref="K195:O195"/>
    <mergeCell ref="K208:O208"/>
    <mergeCell ref="K209:O209"/>
    <mergeCell ref="K210:O210"/>
    <mergeCell ref="K211:O211"/>
    <mergeCell ref="K212:O212"/>
    <mergeCell ref="K213:O213"/>
    <mergeCell ref="K202:O202"/>
    <mergeCell ref="K203:O203"/>
    <mergeCell ref="K204:O204"/>
    <mergeCell ref="K205:O205"/>
    <mergeCell ref="K206:O206"/>
    <mergeCell ref="K207:O207"/>
    <mergeCell ref="K220:O220"/>
    <mergeCell ref="K221:O221"/>
    <mergeCell ref="K222:O222"/>
    <mergeCell ref="K223:O223"/>
    <mergeCell ref="K224:O224"/>
    <mergeCell ref="K225:O225"/>
    <mergeCell ref="K214:O214"/>
    <mergeCell ref="K215:O215"/>
    <mergeCell ref="K216:O216"/>
    <mergeCell ref="K217:O217"/>
    <mergeCell ref="K218:O218"/>
    <mergeCell ref="K219:O219"/>
    <mergeCell ref="K232:O232"/>
    <mergeCell ref="K233:O233"/>
    <mergeCell ref="K234:O234"/>
    <mergeCell ref="K235:O235"/>
    <mergeCell ref="K236:O236"/>
    <mergeCell ref="K237:O237"/>
    <mergeCell ref="K226:O226"/>
    <mergeCell ref="K227:O227"/>
    <mergeCell ref="K228:O228"/>
    <mergeCell ref="K229:O229"/>
    <mergeCell ref="K230:O230"/>
    <mergeCell ref="K231:O231"/>
    <mergeCell ref="K244:O244"/>
    <mergeCell ref="K245:O245"/>
    <mergeCell ref="K246:O246"/>
    <mergeCell ref="K247:O247"/>
    <mergeCell ref="K248:O248"/>
    <mergeCell ref="K249:O249"/>
    <mergeCell ref="K238:O238"/>
    <mergeCell ref="K239:O239"/>
    <mergeCell ref="K240:O240"/>
    <mergeCell ref="K241:O241"/>
    <mergeCell ref="K242:O242"/>
    <mergeCell ref="K243:O243"/>
    <mergeCell ref="K256:O256"/>
    <mergeCell ref="K257:O257"/>
    <mergeCell ref="K258:O258"/>
    <mergeCell ref="K259:O259"/>
    <mergeCell ref="K260:O260"/>
    <mergeCell ref="K261:O261"/>
    <mergeCell ref="K250:O250"/>
    <mergeCell ref="K251:O251"/>
    <mergeCell ref="K252:O252"/>
    <mergeCell ref="K253:O253"/>
    <mergeCell ref="K254:O254"/>
    <mergeCell ref="K255:O255"/>
    <mergeCell ref="K268:O268"/>
    <mergeCell ref="K269:O269"/>
    <mergeCell ref="K270:O270"/>
    <mergeCell ref="K271:O271"/>
    <mergeCell ref="K272:O272"/>
    <mergeCell ref="K273:O273"/>
    <mergeCell ref="K262:O262"/>
    <mergeCell ref="K263:O263"/>
    <mergeCell ref="K264:O264"/>
    <mergeCell ref="K265:O265"/>
    <mergeCell ref="K266:O266"/>
    <mergeCell ref="K267:O267"/>
    <mergeCell ref="K280:O280"/>
    <mergeCell ref="K281:O281"/>
    <mergeCell ref="K282:O282"/>
    <mergeCell ref="K283:O283"/>
    <mergeCell ref="K284:O284"/>
    <mergeCell ref="K285:O285"/>
    <mergeCell ref="K274:O274"/>
    <mergeCell ref="K275:O275"/>
    <mergeCell ref="K276:O276"/>
    <mergeCell ref="K277:O277"/>
    <mergeCell ref="K278:O278"/>
    <mergeCell ref="K279:O279"/>
    <mergeCell ref="K298:O298"/>
    <mergeCell ref="K292:O292"/>
    <mergeCell ref="K293:O293"/>
    <mergeCell ref="K294:O294"/>
    <mergeCell ref="K295:O295"/>
    <mergeCell ref="K296:O296"/>
    <mergeCell ref="K297:O297"/>
    <mergeCell ref="K286:O286"/>
    <mergeCell ref="K287:O287"/>
    <mergeCell ref="K288:O288"/>
    <mergeCell ref="K289:O289"/>
    <mergeCell ref="K290:O290"/>
    <mergeCell ref="K291:O291"/>
  </mergeCells>
  <phoneticPr fontId="1"/>
  <dataValidations count="1">
    <dataValidation type="list" allowBlank="1" showInputMessage="1" showErrorMessage="1" sqref="G18:G298">
      <formula1>$N$4:$N$12</formula1>
    </dataValidation>
  </dataValidations>
  <pageMargins left="0.25" right="0.25" top="0.75" bottom="0.75" header="0.3" footer="0.3"/>
  <pageSetup paperSize="9" scale="70" fitToHeight="0" orientation="portrait" r:id="rId1"/>
  <picture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O338"/>
  <sheetViews>
    <sheetView showGridLines="0" workbookViewId="0">
      <pane ySplit="17" topLeftCell="A18" activePane="bottomLeft" state="frozen"/>
      <selection pane="bottomLeft" activeCell="C6" sqref="C6"/>
    </sheetView>
  </sheetViews>
  <sheetFormatPr defaultRowHeight="13.5" outlineLevelRow="1" x14ac:dyDescent="0.15"/>
  <cols>
    <col min="1" max="1" width="2.125" customWidth="1"/>
    <col min="2" max="2" width="15.625" customWidth="1"/>
    <col min="3" max="3" width="9.625" customWidth="1"/>
    <col min="4" max="4" width="1.625" customWidth="1"/>
    <col min="5" max="5" width="9.625" customWidth="1"/>
    <col min="6" max="6" width="5.25" customWidth="1"/>
    <col min="7" max="7" width="15.625" customWidth="1"/>
    <col min="8" max="8" width="9.625" customWidth="1"/>
    <col min="9" max="9" width="12.625" customWidth="1"/>
    <col min="10" max="10" width="15.625" customWidth="1"/>
    <col min="11" max="12" width="9.625" customWidth="1"/>
    <col min="13" max="13" width="3.125" customWidth="1"/>
    <col min="14" max="14" width="15.625" customWidth="1"/>
    <col min="15" max="15" width="9.625" customWidth="1"/>
  </cols>
  <sheetData>
    <row r="1" spans="1:15" ht="21" customHeight="1" x14ac:dyDescent="0.15">
      <c r="A1" s="4" t="s">
        <v>87</v>
      </c>
    </row>
    <row r="2" spans="1:15" ht="16.5" customHeight="1" x14ac:dyDescent="0.15">
      <c r="B2" s="5" t="s">
        <v>0</v>
      </c>
      <c r="C2" s="5"/>
      <c r="D2" s="5"/>
      <c r="E2" s="5"/>
      <c r="F2" s="5"/>
      <c r="G2" s="5" t="s">
        <v>29</v>
      </c>
      <c r="H2" s="5"/>
      <c r="I2" s="5"/>
      <c r="J2" s="5"/>
      <c r="K2" s="5"/>
      <c r="L2" s="5"/>
      <c r="M2" s="5"/>
      <c r="N2" s="5" t="s">
        <v>30</v>
      </c>
    </row>
    <row r="3" spans="1:15" ht="16.5" customHeight="1" x14ac:dyDescent="0.15">
      <c r="B3" s="18" t="s">
        <v>1</v>
      </c>
      <c r="C3" s="19" t="s">
        <v>3</v>
      </c>
      <c r="D3" s="126" t="s">
        <v>2</v>
      </c>
      <c r="E3" s="127"/>
      <c r="F3" s="2"/>
      <c r="G3" s="18" t="s">
        <v>1</v>
      </c>
      <c r="H3" s="19" t="s">
        <v>3</v>
      </c>
      <c r="I3" s="20" t="s">
        <v>2</v>
      </c>
      <c r="J3" s="19" t="s">
        <v>1</v>
      </c>
      <c r="K3" s="19" t="s">
        <v>3</v>
      </c>
      <c r="L3" s="20" t="s">
        <v>2</v>
      </c>
      <c r="M3" s="2"/>
      <c r="N3" s="18" t="s">
        <v>1</v>
      </c>
      <c r="O3" s="20" t="s">
        <v>3</v>
      </c>
    </row>
    <row r="4" spans="1:15" ht="15" customHeight="1" outlineLevel="1" x14ac:dyDescent="0.15">
      <c r="B4" s="21" t="s">
        <v>35</v>
      </c>
      <c r="C4" s="98">
        <f ca="1">'6月'!C14</f>
        <v>0</v>
      </c>
      <c r="D4" s="124"/>
      <c r="E4" s="125"/>
      <c r="G4" s="21" t="s">
        <v>42</v>
      </c>
      <c r="H4" s="30"/>
      <c r="I4" s="101"/>
      <c r="J4" s="31" t="s">
        <v>81</v>
      </c>
      <c r="K4" s="30"/>
      <c r="L4" s="32"/>
      <c r="N4" s="21" t="s">
        <v>21</v>
      </c>
      <c r="O4" s="90">
        <f ca="1">SUMIF(G18:H298,"食費",H18:H298)</f>
        <v>0</v>
      </c>
    </row>
    <row r="5" spans="1:15" ht="15" customHeight="1" outlineLevel="1" x14ac:dyDescent="0.15">
      <c r="B5" s="22"/>
      <c r="C5" s="23"/>
      <c r="D5" s="128"/>
      <c r="E5" s="129"/>
      <c r="G5" s="24" t="s">
        <v>7</v>
      </c>
      <c r="H5" s="25"/>
      <c r="I5" s="102"/>
      <c r="J5" s="33" t="s">
        <v>80</v>
      </c>
      <c r="K5" s="25"/>
      <c r="L5" s="26"/>
      <c r="N5" s="24" t="s">
        <v>22</v>
      </c>
      <c r="O5" s="91">
        <f ca="1">SUMIF(G18:H298,"被服費",H18:H298)</f>
        <v>0</v>
      </c>
    </row>
    <row r="6" spans="1:15" ht="15" customHeight="1" outlineLevel="1" x14ac:dyDescent="0.15">
      <c r="B6" s="24" t="s">
        <v>4</v>
      </c>
      <c r="C6" s="25"/>
      <c r="D6" s="143"/>
      <c r="E6" s="129"/>
      <c r="G6" s="24" t="s">
        <v>8</v>
      </c>
      <c r="H6" s="25"/>
      <c r="I6" s="102"/>
      <c r="J6" s="33" t="s">
        <v>17</v>
      </c>
      <c r="K6" s="25"/>
      <c r="L6" s="26"/>
      <c r="N6" s="24" t="s">
        <v>23</v>
      </c>
      <c r="O6" s="91">
        <f ca="1">SUMIF(G18:H298,"教育費",H18:H298)</f>
        <v>0</v>
      </c>
    </row>
    <row r="7" spans="1:15" ht="15" customHeight="1" outlineLevel="1" x14ac:dyDescent="0.15">
      <c r="B7" s="24" t="s">
        <v>5</v>
      </c>
      <c r="C7" s="23"/>
      <c r="D7" s="128"/>
      <c r="E7" s="129"/>
      <c r="G7" s="24" t="s">
        <v>9</v>
      </c>
      <c r="H7" s="25"/>
      <c r="I7" s="102"/>
      <c r="J7" s="33" t="s">
        <v>19</v>
      </c>
      <c r="K7" s="25"/>
      <c r="L7" s="26"/>
      <c r="N7" s="24" t="s">
        <v>75</v>
      </c>
      <c r="O7" s="91">
        <f ca="1">SUMIF(G18:H298,"書籍費",H18:H298)</f>
        <v>0</v>
      </c>
    </row>
    <row r="8" spans="1:15" ht="15" customHeight="1" outlineLevel="1" x14ac:dyDescent="0.15">
      <c r="B8" s="24" t="s">
        <v>28</v>
      </c>
      <c r="C8" s="23"/>
      <c r="D8" s="128"/>
      <c r="E8" s="129"/>
      <c r="G8" s="24" t="s">
        <v>61</v>
      </c>
      <c r="H8" s="25"/>
      <c r="I8" s="102"/>
      <c r="J8" s="33" t="s">
        <v>15</v>
      </c>
      <c r="K8" s="25"/>
      <c r="L8" s="26"/>
      <c r="N8" s="24" t="s">
        <v>47</v>
      </c>
      <c r="O8" s="91">
        <f ca="1">SUMIF(G18:H298,"医療・衛生費",H18:H298)</f>
        <v>0</v>
      </c>
    </row>
    <row r="9" spans="1:15" ht="15" customHeight="1" outlineLevel="1" x14ac:dyDescent="0.15">
      <c r="B9" s="24" t="s">
        <v>6</v>
      </c>
      <c r="C9" s="23"/>
      <c r="D9" s="128"/>
      <c r="E9" s="129"/>
      <c r="G9" s="24" t="s">
        <v>13</v>
      </c>
      <c r="H9" s="25"/>
      <c r="I9" s="102"/>
      <c r="J9" s="33" t="s">
        <v>16</v>
      </c>
      <c r="K9" s="25"/>
      <c r="L9" s="26"/>
      <c r="N9" s="24" t="s">
        <v>25</v>
      </c>
      <c r="O9" s="91">
        <f ca="1">SUMIF(G18:H298,"交際費",H18:H298)</f>
        <v>0</v>
      </c>
    </row>
    <row r="10" spans="1:15" ht="15" customHeight="1" outlineLevel="1" x14ac:dyDescent="0.15">
      <c r="B10" s="22"/>
      <c r="C10" s="25"/>
      <c r="D10" s="128"/>
      <c r="E10" s="129"/>
      <c r="G10" s="24" t="s">
        <v>10</v>
      </c>
      <c r="H10" s="25"/>
      <c r="I10" s="102"/>
      <c r="J10" s="23"/>
      <c r="K10" s="25"/>
      <c r="L10" s="26"/>
      <c r="N10" s="24" t="s">
        <v>24</v>
      </c>
      <c r="O10" s="91">
        <f ca="1">SUMIF(G18:H298,"交通費",H18:H298)</f>
        <v>0</v>
      </c>
    </row>
    <row r="11" spans="1:15" ht="15" customHeight="1" outlineLevel="1" x14ac:dyDescent="0.15">
      <c r="B11" s="22"/>
      <c r="C11" s="25"/>
      <c r="D11" s="128"/>
      <c r="E11" s="129"/>
      <c r="G11" s="24" t="s">
        <v>11</v>
      </c>
      <c r="H11" s="25"/>
      <c r="I11" s="102"/>
      <c r="J11" s="23"/>
      <c r="K11" s="25"/>
      <c r="L11" s="26"/>
      <c r="N11" s="24" t="s">
        <v>26</v>
      </c>
      <c r="O11" s="91">
        <f ca="1">SUMIF(G18:H298,"車両費",H18:H298)</f>
        <v>0</v>
      </c>
    </row>
    <row r="12" spans="1:15" ht="15" customHeight="1" outlineLevel="1" x14ac:dyDescent="0.15">
      <c r="B12" s="22"/>
      <c r="C12" s="25"/>
      <c r="D12" s="128"/>
      <c r="E12" s="129"/>
      <c r="G12" s="24" t="s">
        <v>14</v>
      </c>
      <c r="H12" s="25"/>
      <c r="I12" s="102"/>
      <c r="J12" s="23"/>
      <c r="K12" s="25"/>
      <c r="L12" s="26"/>
      <c r="N12" s="24" t="s">
        <v>27</v>
      </c>
      <c r="O12" s="91">
        <f ca="1">SUMIF(G18:H298,"特別費",H18:H298)</f>
        <v>0</v>
      </c>
    </row>
    <row r="13" spans="1:15" ht="15" customHeight="1" x14ac:dyDescent="0.15">
      <c r="B13" s="27" t="s">
        <v>20</v>
      </c>
      <c r="C13" s="28">
        <f ca="1">SUM(C4:C12)</f>
        <v>0</v>
      </c>
      <c r="D13" s="120"/>
      <c r="E13" s="121"/>
      <c r="G13" s="6"/>
      <c r="H13" s="6"/>
      <c r="I13" s="6"/>
      <c r="J13" s="27" t="s">
        <v>31</v>
      </c>
      <c r="K13" s="28">
        <f>SUM(H4:H12,K4:K12)</f>
        <v>0</v>
      </c>
      <c r="L13" s="29"/>
      <c r="N13" s="27" t="s">
        <v>32</v>
      </c>
      <c r="O13" s="34">
        <f ca="1">SUM(O4:O12)</f>
        <v>0</v>
      </c>
    </row>
    <row r="14" spans="1:15" ht="15" customHeight="1" x14ac:dyDescent="0.15">
      <c r="B14" s="44" t="s">
        <v>112</v>
      </c>
      <c r="C14" s="45">
        <f ca="1">C13-K13-O13</f>
        <v>0</v>
      </c>
      <c r="D14" s="144"/>
      <c r="E14" s="145"/>
    </row>
    <row r="15" spans="1:15" ht="15" customHeight="1" x14ac:dyDescent="0.15">
      <c r="B15" s="27" t="s">
        <v>113</v>
      </c>
      <c r="C15" s="46">
        <f ca="1">SUM(C6:C12)-K13-O13</f>
        <v>0</v>
      </c>
      <c r="D15" s="120"/>
      <c r="E15" s="131"/>
    </row>
    <row r="16" spans="1:15" ht="20.25" customHeight="1" x14ac:dyDescent="0.15">
      <c r="E16" s="5" t="s">
        <v>34</v>
      </c>
    </row>
    <row r="17" spans="1:15" ht="16.5" customHeight="1" x14ac:dyDescent="0.15">
      <c r="A17" s="10" t="s">
        <v>39</v>
      </c>
      <c r="B17" s="11"/>
      <c r="C17" s="12"/>
      <c r="D17" s="3"/>
      <c r="E17" s="18" t="s">
        <v>2</v>
      </c>
      <c r="F17" s="19" t="s">
        <v>78</v>
      </c>
      <c r="G17" s="19" t="s">
        <v>1</v>
      </c>
      <c r="H17" s="19" t="s">
        <v>36</v>
      </c>
      <c r="I17" s="19" t="s">
        <v>33</v>
      </c>
      <c r="J17" s="18" t="s">
        <v>37</v>
      </c>
      <c r="K17" s="134" t="s">
        <v>38</v>
      </c>
      <c r="L17" s="135"/>
      <c r="M17" s="135"/>
      <c r="N17" s="135"/>
      <c r="O17" s="136"/>
    </row>
    <row r="18" spans="1:15" ht="15" customHeight="1" x14ac:dyDescent="0.15">
      <c r="A18" s="13" t="s">
        <v>42</v>
      </c>
      <c r="B18" s="14"/>
      <c r="C18" s="15"/>
      <c r="E18" s="35"/>
      <c r="F18" s="92" t="str">
        <f t="shared" ref="F18:F81" si="0">IF(E18="","",TEXT(E18,"aaa"))</f>
        <v/>
      </c>
      <c r="G18" s="36"/>
      <c r="H18" s="37"/>
      <c r="I18" s="95" t="str">
        <f>IF(H18="","",C13-K13-H18)</f>
        <v/>
      </c>
      <c r="J18" s="106"/>
      <c r="K18" s="146"/>
      <c r="L18" s="146"/>
      <c r="M18" s="146"/>
      <c r="N18" s="146"/>
      <c r="O18" s="147"/>
    </row>
    <row r="19" spans="1:15" ht="15" customHeight="1" x14ac:dyDescent="0.15">
      <c r="A19" s="13"/>
      <c r="B19" s="8" t="s">
        <v>43</v>
      </c>
      <c r="C19" s="7"/>
      <c r="E19" s="38"/>
      <c r="F19" s="93" t="str">
        <f t="shared" si="0"/>
        <v/>
      </c>
      <c r="G19" s="23"/>
      <c r="H19" s="25"/>
      <c r="I19" s="96" t="str">
        <f>IF(H19="","",I18-H19)</f>
        <v/>
      </c>
      <c r="J19" s="107"/>
      <c r="K19" s="141"/>
      <c r="L19" s="141"/>
      <c r="M19" s="141"/>
      <c r="N19" s="141"/>
      <c r="O19" s="142"/>
    </row>
    <row r="20" spans="1:15" ht="15" customHeight="1" x14ac:dyDescent="0.15">
      <c r="A20" s="15"/>
      <c r="B20" s="7"/>
      <c r="C20" s="7"/>
      <c r="E20" s="38"/>
      <c r="F20" s="93" t="str">
        <f t="shared" si="0"/>
        <v/>
      </c>
      <c r="G20" s="23"/>
      <c r="H20" s="25"/>
      <c r="I20" s="96" t="str">
        <f t="shared" ref="I20:I83" si="1">IF(H20="","",I19-H20)</f>
        <v/>
      </c>
      <c r="J20" s="107"/>
      <c r="K20" s="141"/>
      <c r="L20" s="141"/>
      <c r="M20" s="141"/>
      <c r="N20" s="141"/>
      <c r="O20" s="142"/>
    </row>
    <row r="21" spans="1:15" ht="15" customHeight="1" x14ac:dyDescent="0.15">
      <c r="A21" s="13" t="s">
        <v>7</v>
      </c>
      <c r="B21" s="15"/>
      <c r="C21" s="15"/>
      <c r="E21" s="38"/>
      <c r="F21" s="93" t="str">
        <f t="shared" si="0"/>
        <v/>
      </c>
      <c r="G21" s="23"/>
      <c r="H21" s="25"/>
      <c r="I21" s="96" t="str">
        <f t="shared" si="1"/>
        <v/>
      </c>
      <c r="J21" s="107"/>
      <c r="K21" s="141"/>
      <c r="L21" s="141"/>
      <c r="M21" s="141"/>
      <c r="N21" s="141"/>
      <c r="O21" s="142"/>
    </row>
    <row r="22" spans="1:15" ht="15" customHeight="1" x14ac:dyDescent="0.15">
      <c r="A22" s="15"/>
      <c r="B22" s="8" t="s">
        <v>63</v>
      </c>
      <c r="C22" s="7"/>
      <c r="E22" s="38"/>
      <c r="F22" s="93" t="str">
        <f t="shared" si="0"/>
        <v/>
      </c>
      <c r="G22" s="23"/>
      <c r="H22" s="25"/>
      <c r="I22" s="96" t="str">
        <f t="shared" si="1"/>
        <v/>
      </c>
      <c r="J22" s="107"/>
      <c r="K22" s="141"/>
      <c r="L22" s="141"/>
      <c r="M22" s="141"/>
      <c r="N22" s="141"/>
      <c r="O22" s="142"/>
    </row>
    <row r="23" spans="1:15" ht="15" customHeight="1" x14ac:dyDescent="0.15">
      <c r="A23" s="13"/>
      <c r="B23" s="8"/>
      <c r="C23" s="7"/>
      <c r="E23" s="38"/>
      <c r="F23" s="93" t="str">
        <f t="shared" si="0"/>
        <v/>
      </c>
      <c r="G23" s="23"/>
      <c r="H23" s="25"/>
      <c r="I23" s="96" t="str">
        <f t="shared" si="1"/>
        <v/>
      </c>
      <c r="J23" s="107"/>
      <c r="K23" s="141"/>
      <c r="L23" s="141"/>
      <c r="M23" s="141"/>
      <c r="N23" s="141"/>
      <c r="O23" s="142"/>
    </row>
    <row r="24" spans="1:15" ht="15" customHeight="1" x14ac:dyDescent="0.15">
      <c r="A24" s="13" t="s">
        <v>8</v>
      </c>
      <c r="B24" s="15"/>
      <c r="C24" s="15"/>
      <c r="E24" s="38"/>
      <c r="F24" s="93" t="str">
        <f t="shared" si="0"/>
        <v/>
      </c>
      <c r="G24" s="23"/>
      <c r="H24" s="25"/>
      <c r="I24" s="96" t="str">
        <f t="shared" si="1"/>
        <v/>
      </c>
      <c r="J24" s="107"/>
      <c r="K24" s="141"/>
      <c r="L24" s="141"/>
      <c r="M24" s="141"/>
      <c r="N24" s="141"/>
      <c r="O24" s="142"/>
    </row>
    <row r="25" spans="1:15" ht="15" customHeight="1" x14ac:dyDescent="0.15">
      <c r="A25" s="15"/>
      <c r="B25" s="8" t="s">
        <v>64</v>
      </c>
      <c r="C25" s="7"/>
      <c r="E25" s="38"/>
      <c r="F25" s="93" t="str">
        <f t="shared" si="0"/>
        <v/>
      </c>
      <c r="G25" s="23"/>
      <c r="H25" s="25"/>
      <c r="I25" s="96" t="str">
        <f t="shared" si="1"/>
        <v/>
      </c>
      <c r="J25" s="107"/>
      <c r="K25" s="141"/>
      <c r="L25" s="141"/>
      <c r="M25" s="141"/>
      <c r="N25" s="141"/>
      <c r="O25" s="142"/>
    </row>
    <row r="26" spans="1:15" ht="15" customHeight="1" x14ac:dyDescent="0.15">
      <c r="A26" s="13"/>
      <c r="B26" s="8"/>
      <c r="C26" s="7"/>
      <c r="E26" s="38"/>
      <c r="F26" s="93" t="str">
        <f t="shared" si="0"/>
        <v/>
      </c>
      <c r="G26" s="23"/>
      <c r="H26" s="25"/>
      <c r="I26" s="96" t="str">
        <f t="shared" si="1"/>
        <v/>
      </c>
      <c r="J26" s="107"/>
      <c r="K26" s="141"/>
      <c r="L26" s="141"/>
      <c r="M26" s="141"/>
      <c r="N26" s="141"/>
      <c r="O26" s="142"/>
    </row>
    <row r="27" spans="1:15" ht="15" customHeight="1" x14ac:dyDescent="0.15">
      <c r="A27" s="13" t="s">
        <v>9</v>
      </c>
      <c r="B27" s="15"/>
      <c r="C27" s="15"/>
      <c r="E27" s="38"/>
      <c r="F27" s="93" t="str">
        <f t="shared" si="0"/>
        <v/>
      </c>
      <c r="G27" s="23"/>
      <c r="H27" s="25"/>
      <c r="I27" s="96" t="str">
        <f t="shared" si="1"/>
        <v/>
      </c>
      <c r="J27" s="107"/>
      <c r="K27" s="141"/>
      <c r="L27" s="141"/>
      <c r="M27" s="141"/>
      <c r="N27" s="141"/>
      <c r="O27" s="142"/>
    </row>
    <row r="28" spans="1:15" ht="15" customHeight="1" x14ac:dyDescent="0.15">
      <c r="A28" s="15"/>
      <c r="B28" s="8" t="s">
        <v>65</v>
      </c>
      <c r="C28" s="7"/>
      <c r="E28" s="38"/>
      <c r="F28" s="93" t="str">
        <f t="shared" si="0"/>
        <v/>
      </c>
      <c r="G28" s="23"/>
      <c r="H28" s="25"/>
      <c r="I28" s="96" t="str">
        <f t="shared" si="1"/>
        <v/>
      </c>
      <c r="J28" s="107"/>
      <c r="K28" s="141"/>
      <c r="L28" s="141"/>
      <c r="M28" s="141"/>
      <c r="N28" s="141"/>
      <c r="O28" s="142"/>
    </row>
    <row r="29" spans="1:15" ht="15" customHeight="1" x14ac:dyDescent="0.15">
      <c r="A29" s="13"/>
      <c r="B29" s="8"/>
      <c r="C29" s="7"/>
      <c r="E29" s="38"/>
      <c r="F29" s="93" t="str">
        <f t="shared" si="0"/>
        <v/>
      </c>
      <c r="G29" s="23"/>
      <c r="H29" s="25"/>
      <c r="I29" s="96" t="str">
        <f t="shared" si="1"/>
        <v/>
      </c>
      <c r="J29" s="107"/>
      <c r="K29" s="141"/>
      <c r="L29" s="141"/>
      <c r="M29" s="141"/>
      <c r="N29" s="141"/>
      <c r="O29" s="142"/>
    </row>
    <row r="30" spans="1:15" ht="15" customHeight="1" x14ac:dyDescent="0.15">
      <c r="A30" s="13" t="s">
        <v>12</v>
      </c>
      <c r="B30" s="15"/>
      <c r="C30" s="15"/>
      <c r="E30" s="38"/>
      <c r="F30" s="93" t="str">
        <f t="shared" si="0"/>
        <v/>
      </c>
      <c r="G30" s="23"/>
      <c r="H30" s="25"/>
      <c r="I30" s="96" t="str">
        <f t="shared" si="1"/>
        <v/>
      </c>
      <c r="J30" s="107"/>
      <c r="K30" s="141"/>
      <c r="L30" s="141"/>
      <c r="M30" s="141"/>
      <c r="N30" s="141"/>
      <c r="O30" s="142"/>
    </row>
    <row r="31" spans="1:15" ht="15" customHeight="1" x14ac:dyDescent="0.15">
      <c r="A31" s="15"/>
      <c r="B31" s="8" t="s">
        <v>66</v>
      </c>
      <c r="C31" s="7"/>
      <c r="E31" s="38"/>
      <c r="F31" s="93" t="str">
        <f t="shared" si="0"/>
        <v/>
      </c>
      <c r="G31" s="23"/>
      <c r="H31" s="25"/>
      <c r="I31" s="96" t="str">
        <f t="shared" si="1"/>
        <v/>
      </c>
      <c r="J31" s="107"/>
      <c r="K31" s="141"/>
      <c r="L31" s="141"/>
      <c r="M31" s="141"/>
      <c r="N31" s="141"/>
      <c r="O31" s="142"/>
    </row>
    <row r="32" spans="1:15" ht="15" customHeight="1" x14ac:dyDescent="0.15">
      <c r="A32" s="13"/>
      <c r="B32" s="8"/>
      <c r="C32" s="7"/>
      <c r="E32" s="38"/>
      <c r="F32" s="93" t="str">
        <f t="shared" si="0"/>
        <v/>
      </c>
      <c r="G32" s="23"/>
      <c r="H32" s="25"/>
      <c r="I32" s="96" t="str">
        <f t="shared" si="1"/>
        <v/>
      </c>
      <c r="J32" s="107"/>
      <c r="K32" s="141"/>
      <c r="L32" s="141"/>
      <c r="M32" s="141"/>
      <c r="N32" s="141"/>
      <c r="O32" s="142"/>
    </row>
    <row r="33" spans="1:15" ht="15" customHeight="1" x14ac:dyDescent="0.15">
      <c r="A33" s="13" t="s">
        <v>13</v>
      </c>
      <c r="B33" s="15"/>
      <c r="C33" s="15"/>
      <c r="E33" s="38"/>
      <c r="F33" s="93" t="str">
        <f t="shared" si="0"/>
        <v/>
      </c>
      <c r="G33" s="23"/>
      <c r="H33" s="25"/>
      <c r="I33" s="96" t="str">
        <f t="shared" si="1"/>
        <v/>
      </c>
      <c r="J33" s="107"/>
      <c r="K33" s="141"/>
      <c r="L33" s="141"/>
      <c r="M33" s="141"/>
      <c r="N33" s="141"/>
      <c r="O33" s="142"/>
    </row>
    <row r="34" spans="1:15" ht="15" customHeight="1" x14ac:dyDescent="0.15">
      <c r="A34" s="15"/>
      <c r="B34" s="8" t="s">
        <v>60</v>
      </c>
      <c r="C34" s="7"/>
      <c r="E34" s="38"/>
      <c r="F34" s="93" t="str">
        <f t="shared" si="0"/>
        <v/>
      </c>
      <c r="G34" s="23"/>
      <c r="H34" s="25"/>
      <c r="I34" s="96" t="str">
        <f t="shared" si="1"/>
        <v/>
      </c>
      <c r="J34" s="107"/>
      <c r="K34" s="141"/>
      <c r="L34" s="141"/>
      <c r="M34" s="141"/>
      <c r="N34" s="141"/>
      <c r="O34" s="142"/>
    </row>
    <row r="35" spans="1:15" ht="15" customHeight="1" x14ac:dyDescent="0.15">
      <c r="A35" s="15"/>
      <c r="B35" s="9" t="s">
        <v>13</v>
      </c>
      <c r="C35" s="7"/>
      <c r="E35" s="38"/>
      <c r="F35" s="93" t="str">
        <f t="shared" si="0"/>
        <v/>
      </c>
      <c r="G35" s="23"/>
      <c r="H35" s="25"/>
      <c r="I35" s="96" t="str">
        <f t="shared" si="1"/>
        <v/>
      </c>
      <c r="J35" s="107"/>
      <c r="K35" s="141"/>
      <c r="L35" s="141"/>
      <c r="M35" s="141"/>
      <c r="N35" s="141"/>
      <c r="O35" s="142"/>
    </row>
    <row r="36" spans="1:15" ht="15" customHeight="1" x14ac:dyDescent="0.15">
      <c r="A36" s="13"/>
      <c r="B36" s="8"/>
      <c r="C36" s="7"/>
      <c r="E36" s="38"/>
      <c r="F36" s="93" t="str">
        <f t="shared" si="0"/>
        <v/>
      </c>
      <c r="G36" s="23"/>
      <c r="H36" s="25"/>
      <c r="I36" s="96" t="str">
        <f t="shared" si="1"/>
        <v/>
      </c>
      <c r="J36" s="107"/>
      <c r="K36" s="141"/>
      <c r="L36" s="141"/>
      <c r="M36" s="141"/>
      <c r="N36" s="141"/>
      <c r="O36" s="142"/>
    </row>
    <row r="37" spans="1:15" ht="15" customHeight="1" x14ac:dyDescent="0.15">
      <c r="A37" s="13" t="s">
        <v>10</v>
      </c>
      <c r="B37" s="15"/>
      <c r="C37" s="15"/>
      <c r="E37" s="38"/>
      <c r="F37" s="93" t="str">
        <f t="shared" si="0"/>
        <v/>
      </c>
      <c r="G37" s="23"/>
      <c r="H37" s="25"/>
      <c r="I37" s="96" t="str">
        <f t="shared" si="1"/>
        <v/>
      </c>
      <c r="J37" s="107"/>
      <c r="K37" s="141"/>
      <c r="L37" s="141"/>
      <c r="M37" s="141"/>
      <c r="N37" s="141"/>
      <c r="O37" s="142"/>
    </row>
    <row r="38" spans="1:15" ht="15" customHeight="1" x14ac:dyDescent="0.15">
      <c r="A38" s="15"/>
      <c r="B38" s="8" t="s">
        <v>62</v>
      </c>
      <c r="C38" s="7"/>
      <c r="E38" s="38"/>
      <c r="F38" s="93" t="str">
        <f t="shared" si="0"/>
        <v/>
      </c>
      <c r="G38" s="23"/>
      <c r="H38" s="25"/>
      <c r="I38" s="96" t="str">
        <f t="shared" si="1"/>
        <v/>
      </c>
      <c r="J38" s="107"/>
      <c r="K38" s="141"/>
      <c r="L38" s="141"/>
      <c r="M38" s="141"/>
      <c r="N38" s="141"/>
      <c r="O38" s="142"/>
    </row>
    <row r="39" spans="1:15" ht="15" customHeight="1" x14ac:dyDescent="0.15">
      <c r="A39" s="13"/>
      <c r="B39" s="8"/>
      <c r="C39" s="7"/>
      <c r="E39" s="38"/>
      <c r="F39" s="93" t="str">
        <f t="shared" si="0"/>
        <v/>
      </c>
      <c r="G39" s="23"/>
      <c r="H39" s="25"/>
      <c r="I39" s="96" t="str">
        <f t="shared" si="1"/>
        <v/>
      </c>
      <c r="J39" s="107"/>
      <c r="K39" s="141"/>
      <c r="L39" s="141"/>
      <c r="M39" s="141"/>
      <c r="N39" s="141"/>
      <c r="O39" s="142"/>
    </row>
    <row r="40" spans="1:15" ht="15" customHeight="1" x14ac:dyDescent="0.15">
      <c r="A40" s="13" t="s">
        <v>11</v>
      </c>
      <c r="B40" s="14"/>
      <c r="C40" s="15"/>
      <c r="E40" s="38"/>
      <c r="F40" s="93" t="str">
        <f t="shared" si="0"/>
        <v/>
      </c>
      <c r="G40" s="23"/>
      <c r="H40" s="25"/>
      <c r="I40" s="96" t="str">
        <f t="shared" si="1"/>
        <v/>
      </c>
      <c r="J40" s="107"/>
      <c r="K40" s="141"/>
      <c r="L40" s="141"/>
      <c r="M40" s="141"/>
      <c r="N40" s="141"/>
      <c r="O40" s="142"/>
    </row>
    <row r="41" spans="1:15" ht="15" customHeight="1" x14ac:dyDescent="0.15">
      <c r="A41" s="13"/>
      <c r="B41" s="8" t="s">
        <v>67</v>
      </c>
      <c r="C41" s="7"/>
      <c r="E41" s="38"/>
      <c r="F41" s="93" t="str">
        <f t="shared" si="0"/>
        <v/>
      </c>
      <c r="G41" s="23"/>
      <c r="H41" s="25"/>
      <c r="I41" s="96" t="str">
        <f t="shared" si="1"/>
        <v/>
      </c>
      <c r="J41" s="107"/>
      <c r="K41" s="141"/>
      <c r="L41" s="141"/>
      <c r="M41" s="141"/>
      <c r="N41" s="141"/>
      <c r="O41" s="142"/>
    </row>
    <row r="42" spans="1:15" ht="15" customHeight="1" x14ac:dyDescent="0.15">
      <c r="A42" s="13"/>
      <c r="B42" s="8"/>
      <c r="C42" s="7"/>
      <c r="E42" s="38"/>
      <c r="F42" s="93" t="str">
        <f t="shared" si="0"/>
        <v/>
      </c>
      <c r="G42" s="23"/>
      <c r="H42" s="25"/>
      <c r="I42" s="96" t="str">
        <f t="shared" si="1"/>
        <v/>
      </c>
      <c r="J42" s="107"/>
      <c r="K42" s="141"/>
      <c r="L42" s="141"/>
      <c r="M42" s="141"/>
      <c r="N42" s="141"/>
      <c r="O42" s="142"/>
    </row>
    <row r="43" spans="1:15" ht="15" customHeight="1" x14ac:dyDescent="0.15">
      <c r="A43" s="13" t="s">
        <v>14</v>
      </c>
      <c r="B43" s="14"/>
      <c r="C43" s="15"/>
      <c r="E43" s="38"/>
      <c r="F43" s="93" t="str">
        <f t="shared" si="0"/>
        <v/>
      </c>
      <c r="G43" s="23"/>
      <c r="H43" s="25"/>
      <c r="I43" s="96" t="str">
        <f t="shared" si="1"/>
        <v/>
      </c>
      <c r="J43" s="107"/>
      <c r="K43" s="141"/>
      <c r="L43" s="141"/>
      <c r="M43" s="141"/>
      <c r="N43" s="141"/>
      <c r="O43" s="142"/>
    </row>
    <row r="44" spans="1:15" ht="15" customHeight="1" x14ac:dyDescent="0.15">
      <c r="A44" s="13"/>
      <c r="B44" s="8" t="s">
        <v>68</v>
      </c>
      <c r="C44" s="7"/>
      <c r="E44" s="38"/>
      <c r="F44" s="93" t="str">
        <f t="shared" si="0"/>
        <v/>
      </c>
      <c r="G44" s="23"/>
      <c r="H44" s="25"/>
      <c r="I44" s="96" t="str">
        <f t="shared" si="1"/>
        <v/>
      </c>
      <c r="J44" s="107"/>
      <c r="K44" s="141"/>
      <c r="L44" s="141"/>
      <c r="M44" s="141"/>
      <c r="N44" s="141"/>
      <c r="O44" s="142"/>
    </row>
    <row r="45" spans="1:15" ht="15" customHeight="1" x14ac:dyDescent="0.15">
      <c r="A45" s="13"/>
      <c r="B45" s="8"/>
      <c r="C45" s="7"/>
      <c r="E45" s="38"/>
      <c r="F45" s="93" t="str">
        <f t="shared" si="0"/>
        <v/>
      </c>
      <c r="G45" s="23"/>
      <c r="H45" s="25"/>
      <c r="I45" s="96" t="str">
        <f t="shared" si="1"/>
        <v/>
      </c>
      <c r="J45" s="107"/>
      <c r="K45" s="141"/>
      <c r="L45" s="141"/>
      <c r="M45" s="141"/>
      <c r="N45" s="141"/>
      <c r="O45" s="142"/>
    </row>
    <row r="46" spans="1:15" ht="15" customHeight="1" x14ac:dyDescent="0.15">
      <c r="A46" s="13" t="s">
        <v>18</v>
      </c>
      <c r="B46" s="14"/>
      <c r="C46" s="15"/>
      <c r="E46" s="38"/>
      <c r="F46" s="93" t="str">
        <f t="shared" si="0"/>
        <v/>
      </c>
      <c r="G46" s="23"/>
      <c r="H46" s="25"/>
      <c r="I46" s="96" t="str">
        <f t="shared" si="1"/>
        <v/>
      </c>
      <c r="J46" s="107"/>
      <c r="K46" s="141"/>
      <c r="L46" s="141"/>
      <c r="M46" s="141"/>
      <c r="N46" s="141"/>
      <c r="O46" s="142"/>
    </row>
    <row r="47" spans="1:15" ht="15" customHeight="1" x14ac:dyDescent="0.15">
      <c r="A47" s="13"/>
      <c r="B47" s="8" t="s">
        <v>69</v>
      </c>
      <c r="C47" s="7"/>
      <c r="E47" s="38"/>
      <c r="F47" s="93" t="str">
        <f t="shared" si="0"/>
        <v/>
      </c>
      <c r="G47" s="23"/>
      <c r="H47" s="25"/>
      <c r="I47" s="96" t="str">
        <f t="shared" si="1"/>
        <v/>
      </c>
      <c r="J47" s="107"/>
      <c r="K47" s="141"/>
      <c r="L47" s="141"/>
      <c r="M47" s="141"/>
      <c r="N47" s="141"/>
      <c r="O47" s="142"/>
    </row>
    <row r="48" spans="1:15" ht="15" customHeight="1" x14ac:dyDescent="0.15">
      <c r="A48" s="13"/>
      <c r="B48" s="8"/>
      <c r="C48" s="7"/>
      <c r="E48" s="38"/>
      <c r="F48" s="93" t="str">
        <f t="shared" si="0"/>
        <v/>
      </c>
      <c r="G48" s="23"/>
      <c r="H48" s="25"/>
      <c r="I48" s="96" t="str">
        <f t="shared" si="1"/>
        <v/>
      </c>
      <c r="J48" s="107"/>
      <c r="K48" s="141"/>
      <c r="L48" s="141"/>
      <c r="M48" s="141"/>
      <c r="N48" s="141"/>
      <c r="O48" s="142"/>
    </row>
    <row r="49" spans="1:15" ht="15" customHeight="1" x14ac:dyDescent="0.15">
      <c r="A49" s="13" t="s">
        <v>70</v>
      </c>
      <c r="B49" s="14"/>
      <c r="C49" s="15"/>
      <c r="E49" s="38"/>
      <c r="F49" s="93" t="str">
        <f t="shared" si="0"/>
        <v/>
      </c>
      <c r="G49" s="23"/>
      <c r="H49" s="25"/>
      <c r="I49" s="96" t="str">
        <f t="shared" si="1"/>
        <v/>
      </c>
      <c r="J49" s="107"/>
      <c r="K49" s="141"/>
      <c r="L49" s="141"/>
      <c r="M49" s="141"/>
      <c r="N49" s="141"/>
      <c r="O49" s="142"/>
    </row>
    <row r="50" spans="1:15" ht="15" customHeight="1" x14ac:dyDescent="0.15">
      <c r="A50" s="13"/>
      <c r="B50" s="8" t="s">
        <v>71</v>
      </c>
      <c r="C50" s="7"/>
      <c r="E50" s="38"/>
      <c r="F50" s="93" t="str">
        <f t="shared" si="0"/>
        <v/>
      </c>
      <c r="G50" s="23"/>
      <c r="H50" s="25"/>
      <c r="I50" s="96" t="str">
        <f t="shared" si="1"/>
        <v/>
      </c>
      <c r="J50" s="107"/>
      <c r="K50" s="141"/>
      <c r="L50" s="141"/>
      <c r="M50" s="141"/>
      <c r="N50" s="141"/>
      <c r="O50" s="142"/>
    </row>
    <row r="51" spans="1:15" ht="15" customHeight="1" x14ac:dyDescent="0.15">
      <c r="A51" s="13"/>
      <c r="B51" s="8"/>
      <c r="C51" s="7"/>
      <c r="E51" s="38"/>
      <c r="F51" s="93" t="str">
        <f t="shared" si="0"/>
        <v/>
      </c>
      <c r="G51" s="23"/>
      <c r="H51" s="25"/>
      <c r="I51" s="96" t="str">
        <f t="shared" si="1"/>
        <v/>
      </c>
      <c r="J51" s="107"/>
      <c r="K51" s="141"/>
      <c r="L51" s="141"/>
      <c r="M51" s="141"/>
      <c r="N51" s="141"/>
      <c r="O51" s="142"/>
    </row>
    <row r="52" spans="1:15" ht="15" customHeight="1" x14ac:dyDescent="0.15">
      <c r="A52" s="13" t="s">
        <v>17</v>
      </c>
      <c r="B52" s="14"/>
      <c r="C52" s="15"/>
      <c r="E52" s="38"/>
      <c r="F52" s="93" t="str">
        <f t="shared" si="0"/>
        <v/>
      </c>
      <c r="G52" s="23"/>
      <c r="H52" s="25"/>
      <c r="I52" s="96" t="str">
        <f t="shared" si="1"/>
        <v/>
      </c>
      <c r="J52" s="107"/>
      <c r="K52" s="141"/>
      <c r="L52" s="141"/>
      <c r="M52" s="141"/>
      <c r="N52" s="141"/>
      <c r="O52" s="142"/>
    </row>
    <row r="53" spans="1:15" ht="15" customHeight="1" x14ac:dyDescent="0.15">
      <c r="A53" s="13"/>
      <c r="B53" s="8" t="s">
        <v>72</v>
      </c>
      <c r="C53" s="7"/>
      <c r="E53" s="38"/>
      <c r="F53" s="93" t="str">
        <f t="shared" si="0"/>
        <v/>
      </c>
      <c r="G53" s="23"/>
      <c r="H53" s="25"/>
      <c r="I53" s="96" t="str">
        <f t="shared" si="1"/>
        <v/>
      </c>
      <c r="J53" s="107"/>
      <c r="K53" s="141"/>
      <c r="L53" s="141"/>
      <c r="M53" s="141"/>
      <c r="N53" s="141"/>
      <c r="O53" s="142"/>
    </row>
    <row r="54" spans="1:15" ht="15" customHeight="1" x14ac:dyDescent="0.15">
      <c r="A54" s="13"/>
      <c r="B54" s="8"/>
      <c r="C54" s="7"/>
      <c r="E54" s="38"/>
      <c r="F54" s="93" t="str">
        <f t="shared" si="0"/>
        <v/>
      </c>
      <c r="G54" s="23"/>
      <c r="H54" s="25"/>
      <c r="I54" s="96" t="str">
        <f t="shared" si="1"/>
        <v/>
      </c>
      <c r="J54" s="107"/>
      <c r="K54" s="141"/>
      <c r="L54" s="141"/>
      <c r="M54" s="141"/>
      <c r="N54" s="141"/>
      <c r="O54" s="142"/>
    </row>
    <row r="55" spans="1:15" ht="15" customHeight="1" x14ac:dyDescent="0.15">
      <c r="A55" s="13" t="s">
        <v>19</v>
      </c>
      <c r="B55" s="14"/>
      <c r="C55" s="15"/>
      <c r="E55" s="38"/>
      <c r="F55" s="93" t="str">
        <f t="shared" si="0"/>
        <v/>
      </c>
      <c r="G55" s="23"/>
      <c r="H55" s="25"/>
      <c r="I55" s="96" t="str">
        <f t="shared" si="1"/>
        <v/>
      </c>
      <c r="J55" s="107"/>
      <c r="K55" s="141"/>
      <c r="L55" s="141"/>
      <c r="M55" s="141"/>
      <c r="N55" s="141"/>
      <c r="O55" s="142"/>
    </row>
    <row r="56" spans="1:15" ht="15" customHeight="1" x14ac:dyDescent="0.15">
      <c r="A56" s="13"/>
      <c r="B56" s="8" t="s">
        <v>73</v>
      </c>
      <c r="C56" s="7"/>
      <c r="E56" s="38"/>
      <c r="F56" s="93" t="str">
        <f t="shared" si="0"/>
        <v/>
      </c>
      <c r="G56" s="23"/>
      <c r="H56" s="25"/>
      <c r="I56" s="96" t="str">
        <f t="shared" si="1"/>
        <v/>
      </c>
      <c r="J56" s="107"/>
      <c r="K56" s="141"/>
      <c r="L56" s="141"/>
      <c r="M56" s="141"/>
      <c r="N56" s="141"/>
      <c r="O56" s="142"/>
    </row>
    <row r="57" spans="1:15" ht="15" customHeight="1" x14ac:dyDescent="0.15">
      <c r="A57" s="13"/>
      <c r="B57" s="8"/>
      <c r="C57" s="7"/>
      <c r="E57" s="38"/>
      <c r="F57" s="93" t="str">
        <f t="shared" si="0"/>
        <v/>
      </c>
      <c r="G57" s="23"/>
      <c r="H57" s="25"/>
      <c r="I57" s="96" t="str">
        <f t="shared" si="1"/>
        <v/>
      </c>
      <c r="J57" s="107"/>
      <c r="K57" s="141"/>
      <c r="L57" s="141"/>
      <c r="M57" s="141"/>
      <c r="N57" s="141"/>
      <c r="O57" s="142"/>
    </row>
    <row r="58" spans="1:15" ht="15" customHeight="1" x14ac:dyDescent="0.15">
      <c r="A58" s="13" t="s">
        <v>15</v>
      </c>
      <c r="B58" s="15"/>
      <c r="C58" s="15"/>
      <c r="E58" s="38"/>
      <c r="F58" s="93" t="str">
        <f t="shared" si="0"/>
        <v/>
      </c>
      <c r="G58" s="23"/>
      <c r="H58" s="25"/>
      <c r="I58" s="96" t="str">
        <f t="shared" si="1"/>
        <v/>
      </c>
      <c r="J58" s="107"/>
      <c r="K58" s="141"/>
      <c r="L58" s="141"/>
      <c r="M58" s="141"/>
      <c r="N58" s="141"/>
      <c r="O58" s="142"/>
    </row>
    <row r="59" spans="1:15" ht="15" customHeight="1" x14ac:dyDescent="0.15">
      <c r="A59" s="13"/>
      <c r="B59" s="8" t="s">
        <v>56</v>
      </c>
      <c r="C59" s="7"/>
      <c r="E59" s="38"/>
      <c r="F59" s="93" t="str">
        <f t="shared" si="0"/>
        <v/>
      </c>
      <c r="G59" s="23"/>
      <c r="H59" s="25"/>
      <c r="I59" s="96" t="str">
        <f t="shared" si="1"/>
        <v/>
      </c>
      <c r="J59" s="107"/>
      <c r="K59" s="141"/>
      <c r="L59" s="141"/>
      <c r="M59" s="141"/>
      <c r="N59" s="141"/>
      <c r="O59" s="142"/>
    </row>
    <row r="60" spans="1:15" ht="15" customHeight="1" x14ac:dyDescent="0.15">
      <c r="A60" s="13"/>
      <c r="B60" s="9" t="s">
        <v>57</v>
      </c>
      <c r="C60" s="7"/>
      <c r="E60" s="38"/>
      <c r="F60" s="93" t="str">
        <f t="shared" si="0"/>
        <v/>
      </c>
      <c r="G60" s="23"/>
      <c r="H60" s="25"/>
      <c r="I60" s="96" t="str">
        <f t="shared" si="1"/>
        <v/>
      </c>
      <c r="J60" s="107"/>
      <c r="K60" s="141"/>
      <c r="L60" s="141"/>
      <c r="M60" s="141"/>
      <c r="N60" s="141"/>
      <c r="O60" s="142"/>
    </row>
    <row r="61" spans="1:15" ht="15" customHeight="1" x14ac:dyDescent="0.15">
      <c r="A61" s="13"/>
      <c r="B61" s="9"/>
      <c r="C61" s="7"/>
      <c r="E61" s="38"/>
      <c r="F61" s="93" t="str">
        <f t="shared" si="0"/>
        <v/>
      </c>
      <c r="G61" s="23"/>
      <c r="H61" s="25"/>
      <c r="I61" s="96" t="str">
        <f t="shared" si="1"/>
        <v/>
      </c>
      <c r="J61" s="107"/>
      <c r="K61" s="141"/>
      <c r="L61" s="141"/>
      <c r="M61" s="141"/>
      <c r="N61" s="141"/>
      <c r="O61" s="142"/>
    </row>
    <row r="62" spans="1:15" ht="15" customHeight="1" x14ac:dyDescent="0.15">
      <c r="A62" s="13" t="s">
        <v>16</v>
      </c>
      <c r="B62" s="16"/>
      <c r="C62" s="15"/>
      <c r="E62" s="38"/>
      <c r="F62" s="93" t="str">
        <f t="shared" si="0"/>
        <v/>
      </c>
      <c r="G62" s="23"/>
      <c r="H62" s="25"/>
      <c r="I62" s="96" t="str">
        <f t="shared" si="1"/>
        <v/>
      </c>
      <c r="J62" s="107"/>
      <c r="K62" s="141"/>
      <c r="L62" s="141"/>
      <c r="M62" s="141"/>
      <c r="N62" s="141"/>
      <c r="O62" s="142"/>
    </row>
    <row r="63" spans="1:15" ht="15" customHeight="1" x14ac:dyDescent="0.15">
      <c r="A63" s="15"/>
      <c r="B63" s="9" t="s">
        <v>58</v>
      </c>
      <c r="C63" s="7"/>
      <c r="E63" s="38"/>
      <c r="F63" s="93" t="str">
        <f t="shared" si="0"/>
        <v/>
      </c>
      <c r="G63" s="23"/>
      <c r="H63" s="25"/>
      <c r="I63" s="96" t="str">
        <f t="shared" si="1"/>
        <v/>
      </c>
      <c r="J63" s="107"/>
      <c r="K63" s="141"/>
      <c r="L63" s="141"/>
      <c r="M63" s="141"/>
      <c r="N63" s="141"/>
      <c r="O63" s="142"/>
    </row>
    <row r="64" spans="1:15" ht="15" customHeight="1" x14ac:dyDescent="0.15">
      <c r="A64" s="15"/>
      <c r="B64" s="9" t="s">
        <v>59</v>
      </c>
      <c r="C64" s="7"/>
      <c r="E64" s="38"/>
      <c r="F64" s="93" t="str">
        <f t="shared" si="0"/>
        <v/>
      </c>
      <c r="G64" s="23"/>
      <c r="H64" s="25"/>
      <c r="I64" s="96" t="str">
        <f t="shared" si="1"/>
        <v/>
      </c>
      <c r="J64" s="107"/>
      <c r="K64" s="141"/>
      <c r="L64" s="141"/>
      <c r="M64" s="141"/>
      <c r="N64" s="141"/>
      <c r="O64" s="142"/>
    </row>
    <row r="65" spans="1:15" ht="15" customHeight="1" x14ac:dyDescent="0.15">
      <c r="A65" s="15"/>
      <c r="B65" s="9"/>
      <c r="C65" s="7"/>
      <c r="E65" s="38"/>
      <c r="F65" s="93" t="str">
        <f t="shared" si="0"/>
        <v/>
      </c>
      <c r="G65" s="23"/>
      <c r="H65" s="25"/>
      <c r="I65" s="96" t="str">
        <f t="shared" si="1"/>
        <v/>
      </c>
      <c r="J65" s="107"/>
      <c r="K65" s="141"/>
      <c r="L65" s="141"/>
      <c r="M65" s="141"/>
      <c r="N65" s="141"/>
      <c r="O65" s="142"/>
    </row>
    <row r="66" spans="1:15" ht="15" customHeight="1" x14ac:dyDescent="0.15">
      <c r="A66" s="13" t="s">
        <v>21</v>
      </c>
      <c r="B66" s="14"/>
      <c r="C66" s="15"/>
      <c r="E66" s="38"/>
      <c r="F66" s="93" t="str">
        <f t="shared" si="0"/>
        <v/>
      </c>
      <c r="G66" s="23"/>
      <c r="H66" s="25"/>
      <c r="I66" s="96" t="str">
        <f t="shared" si="1"/>
        <v/>
      </c>
      <c r="J66" s="107"/>
      <c r="K66" s="141"/>
      <c r="L66" s="141"/>
      <c r="M66" s="141"/>
      <c r="N66" s="141"/>
      <c r="O66" s="142"/>
    </row>
    <row r="67" spans="1:15" ht="15" customHeight="1" x14ac:dyDescent="0.15">
      <c r="A67" s="13"/>
      <c r="B67" s="8" t="s">
        <v>40</v>
      </c>
      <c r="C67" s="7"/>
      <c r="E67" s="38"/>
      <c r="F67" s="93" t="str">
        <f t="shared" si="0"/>
        <v/>
      </c>
      <c r="G67" s="23"/>
      <c r="H67" s="25"/>
      <c r="I67" s="96" t="str">
        <f t="shared" si="1"/>
        <v/>
      </c>
      <c r="J67" s="107"/>
      <c r="K67" s="141"/>
      <c r="L67" s="141"/>
      <c r="M67" s="141"/>
      <c r="N67" s="141"/>
      <c r="O67" s="142"/>
    </row>
    <row r="68" spans="1:15" ht="15" customHeight="1" x14ac:dyDescent="0.15">
      <c r="A68" s="13"/>
      <c r="B68" s="8" t="s">
        <v>41</v>
      </c>
      <c r="C68" s="7"/>
      <c r="E68" s="38"/>
      <c r="F68" s="93" t="str">
        <f t="shared" si="0"/>
        <v/>
      </c>
      <c r="G68" s="23"/>
      <c r="H68" s="25"/>
      <c r="I68" s="96" t="str">
        <f t="shared" si="1"/>
        <v/>
      </c>
      <c r="J68" s="107"/>
      <c r="K68" s="141"/>
      <c r="L68" s="141"/>
      <c r="M68" s="141"/>
      <c r="N68" s="141"/>
      <c r="O68" s="142"/>
    </row>
    <row r="69" spans="1:15" ht="15" customHeight="1" x14ac:dyDescent="0.15">
      <c r="A69" s="13"/>
      <c r="B69" s="8"/>
      <c r="C69" s="7"/>
      <c r="E69" s="38"/>
      <c r="F69" s="93" t="str">
        <f t="shared" si="0"/>
        <v/>
      </c>
      <c r="G69" s="23"/>
      <c r="H69" s="25"/>
      <c r="I69" s="96" t="str">
        <f t="shared" si="1"/>
        <v/>
      </c>
      <c r="J69" s="107"/>
      <c r="K69" s="141"/>
      <c r="L69" s="141"/>
      <c r="M69" s="141"/>
      <c r="N69" s="141"/>
      <c r="O69" s="142"/>
    </row>
    <row r="70" spans="1:15" ht="15" customHeight="1" x14ac:dyDescent="0.15">
      <c r="A70" s="13" t="s">
        <v>22</v>
      </c>
      <c r="B70" s="14"/>
      <c r="C70" s="15"/>
      <c r="E70" s="38"/>
      <c r="F70" s="93" t="str">
        <f t="shared" si="0"/>
        <v/>
      </c>
      <c r="G70" s="23"/>
      <c r="H70" s="25"/>
      <c r="I70" s="96" t="str">
        <f t="shared" si="1"/>
        <v/>
      </c>
      <c r="J70" s="107"/>
      <c r="K70" s="141"/>
      <c r="L70" s="141"/>
      <c r="M70" s="141"/>
      <c r="N70" s="141"/>
      <c r="O70" s="142"/>
    </row>
    <row r="71" spans="1:15" ht="15" customHeight="1" x14ac:dyDescent="0.15">
      <c r="A71" s="13"/>
      <c r="B71" s="8" t="s">
        <v>44</v>
      </c>
      <c r="C71" s="7"/>
      <c r="E71" s="38"/>
      <c r="F71" s="93" t="str">
        <f t="shared" si="0"/>
        <v/>
      </c>
      <c r="G71" s="23"/>
      <c r="H71" s="25"/>
      <c r="I71" s="96" t="str">
        <f t="shared" si="1"/>
        <v/>
      </c>
      <c r="J71" s="107"/>
      <c r="K71" s="141"/>
      <c r="L71" s="141"/>
      <c r="M71" s="141"/>
      <c r="N71" s="141"/>
      <c r="O71" s="142"/>
    </row>
    <row r="72" spans="1:15" ht="15" customHeight="1" x14ac:dyDescent="0.15">
      <c r="A72" s="13"/>
      <c r="B72" s="8"/>
      <c r="C72" s="7"/>
      <c r="E72" s="38"/>
      <c r="F72" s="93" t="str">
        <f t="shared" si="0"/>
        <v/>
      </c>
      <c r="G72" s="23"/>
      <c r="H72" s="25"/>
      <c r="I72" s="96" t="str">
        <f t="shared" si="1"/>
        <v/>
      </c>
      <c r="J72" s="107"/>
      <c r="K72" s="141"/>
      <c r="L72" s="141"/>
      <c r="M72" s="141"/>
      <c r="N72" s="141"/>
      <c r="O72" s="142"/>
    </row>
    <row r="73" spans="1:15" ht="15" customHeight="1" x14ac:dyDescent="0.15">
      <c r="A73" s="13" t="s">
        <v>23</v>
      </c>
      <c r="B73" s="14"/>
      <c r="C73" s="15"/>
      <c r="E73" s="38"/>
      <c r="F73" s="93" t="str">
        <f t="shared" si="0"/>
        <v/>
      </c>
      <c r="G73" s="23"/>
      <c r="H73" s="25"/>
      <c r="I73" s="96" t="str">
        <f t="shared" si="1"/>
        <v/>
      </c>
      <c r="J73" s="107"/>
      <c r="K73" s="141"/>
      <c r="L73" s="141"/>
      <c r="M73" s="141"/>
      <c r="N73" s="141"/>
      <c r="O73" s="142"/>
    </row>
    <row r="74" spans="1:15" ht="15" customHeight="1" x14ac:dyDescent="0.15">
      <c r="A74" s="13"/>
      <c r="B74" s="8" t="s">
        <v>45</v>
      </c>
      <c r="C74" s="7"/>
      <c r="E74" s="38"/>
      <c r="F74" s="93" t="str">
        <f t="shared" si="0"/>
        <v/>
      </c>
      <c r="G74" s="23"/>
      <c r="H74" s="25"/>
      <c r="I74" s="96" t="str">
        <f t="shared" si="1"/>
        <v/>
      </c>
      <c r="J74" s="107"/>
      <c r="K74" s="141"/>
      <c r="L74" s="141"/>
      <c r="M74" s="141"/>
      <c r="N74" s="141"/>
      <c r="O74" s="142"/>
    </row>
    <row r="75" spans="1:15" ht="15" customHeight="1" x14ac:dyDescent="0.15">
      <c r="A75" s="13"/>
      <c r="B75" s="8" t="s">
        <v>46</v>
      </c>
      <c r="C75" s="7"/>
      <c r="E75" s="38"/>
      <c r="F75" s="93" t="str">
        <f t="shared" si="0"/>
        <v/>
      </c>
      <c r="G75" s="23"/>
      <c r="H75" s="25"/>
      <c r="I75" s="96" t="str">
        <f t="shared" si="1"/>
        <v/>
      </c>
      <c r="J75" s="107"/>
      <c r="K75" s="141"/>
      <c r="L75" s="141"/>
      <c r="M75" s="141"/>
      <c r="N75" s="141"/>
      <c r="O75" s="142"/>
    </row>
    <row r="76" spans="1:15" ht="15" customHeight="1" x14ac:dyDescent="0.15">
      <c r="A76" s="13"/>
      <c r="B76" s="8"/>
      <c r="C76" s="7"/>
      <c r="E76" s="38"/>
      <c r="F76" s="93" t="str">
        <f t="shared" si="0"/>
        <v/>
      </c>
      <c r="G76" s="23"/>
      <c r="H76" s="25"/>
      <c r="I76" s="96" t="str">
        <f t="shared" si="1"/>
        <v/>
      </c>
      <c r="J76" s="107"/>
      <c r="K76" s="141"/>
      <c r="L76" s="141"/>
      <c r="M76" s="141"/>
      <c r="N76" s="141"/>
      <c r="O76" s="142"/>
    </row>
    <row r="77" spans="1:15" ht="15" customHeight="1" x14ac:dyDescent="0.15">
      <c r="A77" s="13" t="s">
        <v>74</v>
      </c>
      <c r="B77" s="14"/>
      <c r="C77" s="15"/>
      <c r="E77" s="38"/>
      <c r="F77" s="93" t="str">
        <f t="shared" si="0"/>
        <v/>
      </c>
      <c r="G77" s="23"/>
      <c r="H77" s="25"/>
      <c r="I77" s="96" t="str">
        <f t="shared" si="1"/>
        <v/>
      </c>
      <c r="J77" s="107"/>
      <c r="K77" s="141"/>
      <c r="L77" s="141"/>
      <c r="M77" s="141"/>
      <c r="N77" s="141"/>
      <c r="O77" s="142"/>
    </row>
    <row r="78" spans="1:15" ht="15" customHeight="1" x14ac:dyDescent="0.15">
      <c r="A78" s="13"/>
      <c r="B78" s="8" t="s">
        <v>76</v>
      </c>
      <c r="C78" s="7"/>
      <c r="E78" s="38"/>
      <c r="F78" s="93" t="str">
        <f t="shared" si="0"/>
        <v/>
      </c>
      <c r="G78" s="23"/>
      <c r="H78" s="25"/>
      <c r="I78" s="96" t="str">
        <f t="shared" si="1"/>
        <v/>
      </c>
      <c r="J78" s="107"/>
      <c r="K78" s="141"/>
      <c r="L78" s="141"/>
      <c r="M78" s="141"/>
      <c r="N78" s="141"/>
      <c r="O78" s="142"/>
    </row>
    <row r="79" spans="1:15" ht="15" customHeight="1" x14ac:dyDescent="0.15">
      <c r="A79" s="13"/>
      <c r="B79" s="8"/>
      <c r="C79" s="7"/>
      <c r="E79" s="38"/>
      <c r="F79" s="93" t="str">
        <f t="shared" si="0"/>
        <v/>
      </c>
      <c r="G79" s="23"/>
      <c r="H79" s="25"/>
      <c r="I79" s="96" t="str">
        <f t="shared" si="1"/>
        <v/>
      </c>
      <c r="J79" s="107"/>
      <c r="K79" s="141"/>
      <c r="L79" s="141"/>
      <c r="M79" s="141"/>
      <c r="N79" s="141"/>
      <c r="O79" s="142"/>
    </row>
    <row r="80" spans="1:15" ht="15" customHeight="1" x14ac:dyDescent="0.15">
      <c r="A80" s="13" t="s">
        <v>47</v>
      </c>
      <c r="B80" s="14"/>
      <c r="C80" s="15"/>
      <c r="E80" s="38"/>
      <c r="F80" s="93" t="str">
        <f t="shared" si="0"/>
        <v/>
      </c>
      <c r="G80" s="23"/>
      <c r="H80" s="25"/>
      <c r="I80" s="96" t="str">
        <f t="shared" si="1"/>
        <v/>
      </c>
      <c r="J80" s="107"/>
      <c r="K80" s="141"/>
      <c r="L80" s="141"/>
      <c r="M80" s="141"/>
      <c r="N80" s="141"/>
      <c r="O80" s="142"/>
    </row>
    <row r="81" spans="1:15" ht="15" customHeight="1" x14ac:dyDescent="0.15">
      <c r="A81" s="13"/>
      <c r="B81" s="8" t="s">
        <v>48</v>
      </c>
      <c r="C81" s="7"/>
      <c r="E81" s="38"/>
      <c r="F81" s="93" t="str">
        <f t="shared" si="0"/>
        <v/>
      </c>
      <c r="G81" s="23"/>
      <c r="H81" s="25"/>
      <c r="I81" s="96" t="str">
        <f t="shared" si="1"/>
        <v/>
      </c>
      <c r="J81" s="107"/>
      <c r="K81" s="141"/>
      <c r="L81" s="141"/>
      <c r="M81" s="141"/>
      <c r="N81" s="141"/>
      <c r="O81" s="142"/>
    </row>
    <row r="82" spans="1:15" ht="15" customHeight="1" x14ac:dyDescent="0.15">
      <c r="A82" s="13"/>
      <c r="B82" s="8"/>
      <c r="C82" s="7"/>
      <c r="E82" s="38"/>
      <c r="F82" s="93" t="str">
        <f t="shared" ref="F82:F145" si="2">IF(E82="","",TEXT(E82,"aaa"))</f>
        <v/>
      </c>
      <c r="G82" s="23"/>
      <c r="H82" s="25"/>
      <c r="I82" s="96" t="str">
        <f t="shared" si="1"/>
        <v/>
      </c>
      <c r="J82" s="107"/>
      <c r="K82" s="141"/>
      <c r="L82" s="141"/>
      <c r="M82" s="141"/>
      <c r="N82" s="141"/>
      <c r="O82" s="142"/>
    </row>
    <row r="83" spans="1:15" ht="15" customHeight="1" x14ac:dyDescent="0.15">
      <c r="A83" s="13" t="s">
        <v>25</v>
      </c>
      <c r="B83" s="14"/>
      <c r="C83" s="15"/>
      <c r="E83" s="38"/>
      <c r="F83" s="93" t="str">
        <f t="shared" si="2"/>
        <v/>
      </c>
      <c r="G83" s="23"/>
      <c r="H83" s="25"/>
      <c r="I83" s="96" t="str">
        <f t="shared" si="1"/>
        <v/>
      </c>
      <c r="J83" s="107"/>
      <c r="K83" s="141"/>
      <c r="L83" s="141"/>
      <c r="M83" s="141"/>
      <c r="N83" s="141"/>
      <c r="O83" s="142"/>
    </row>
    <row r="84" spans="1:15" ht="15" customHeight="1" x14ac:dyDescent="0.15">
      <c r="A84" s="13"/>
      <c r="B84" s="8" t="s">
        <v>49</v>
      </c>
      <c r="C84" s="7"/>
      <c r="E84" s="38"/>
      <c r="F84" s="93" t="str">
        <f t="shared" si="2"/>
        <v/>
      </c>
      <c r="G84" s="23"/>
      <c r="H84" s="25"/>
      <c r="I84" s="96" t="str">
        <f t="shared" ref="I84:I147" si="3">IF(H84="","",I83-H84)</f>
        <v/>
      </c>
      <c r="J84" s="107"/>
      <c r="K84" s="141"/>
      <c r="L84" s="141"/>
      <c r="M84" s="141"/>
      <c r="N84" s="141"/>
      <c r="O84" s="142"/>
    </row>
    <row r="85" spans="1:15" ht="15" customHeight="1" x14ac:dyDescent="0.15">
      <c r="A85" s="13"/>
      <c r="B85" s="8" t="s">
        <v>50</v>
      </c>
      <c r="C85" s="7"/>
      <c r="E85" s="38"/>
      <c r="F85" s="93" t="str">
        <f t="shared" si="2"/>
        <v/>
      </c>
      <c r="G85" s="23"/>
      <c r="H85" s="25"/>
      <c r="I85" s="96" t="str">
        <f t="shared" si="3"/>
        <v/>
      </c>
      <c r="J85" s="107"/>
      <c r="K85" s="141"/>
      <c r="L85" s="141"/>
      <c r="M85" s="141"/>
      <c r="N85" s="141"/>
      <c r="O85" s="142"/>
    </row>
    <row r="86" spans="1:15" ht="15" customHeight="1" x14ac:dyDescent="0.15">
      <c r="A86" s="13"/>
      <c r="B86" s="8"/>
      <c r="C86" s="7"/>
      <c r="E86" s="38"/>
      <c r="F86" s="93" t="str">
        <f t="shared" si="2"/>
        <v/>
      </c>
      <c r="G86" s="23"/>
      <c r="H86" s="25"/>
      <c r="I86" s="96" t="str">
        <f t="shared" si="3"/>
        <v/>
      </c>
      <c r="J86" s="107"/>
      <c r="K86" s="141"/>
      <c r="L86" s="141"/>
      <c r="M86" s="141"/>
      <c r="N86" s="141"/>
      <c r="O86" s="142"/>
    </row>
    <row r="87" spans="1:15" ht="15" customHeight="1" x14ac:dyDescent="0.15">
      <c r="A87" s="13" t="s">
        <v>24</v>
      </c>
      <c r="B87" s="14"/>
      <c r="C87" s="15"/>
      <c r="E87" s="38"/>
      <c r="F87" s="93" t="str">
        <f t="shared" si="2"/>
        <v/>
      </c>
      <c r="G87" s="23"/>
      <c r="H87" s="25"/>
      <c r="I87" s="96" t="str">
        <f t="shared" si="3"/>
        <v/>
      </c>
      <c r="J87" s="107"/>
      <c r="K87" s="141"/>
      <c r="L87" s="141"/>
      <c r="M87" s="141"/>
      <c r="N87" s="141"/>
      <c r="O87" s="142"/>
    </row>
    <row r="88" spans="1:15" ht="15" customHeight="1" x14ac:dyDescent="0.15">
      <c r="A88" s="13"/>
      <c r="B88" s="8" t="s">
        <v>77</v>
      </c>
      <c r="C88" s="7"/>
      <c r="E88" s="38"/>
      <c r="F88" s="93" t="str">
        <f t="shared" si="2"/>
        <v/>
      </c>
      <c r="G88" s="23"/>
      <c r="H88" s="25"/>
      <c r="I88" s="96" t="str">
        <f t="shared" si="3"/>
        <v/>
      </c>
      <c r="J88" s="107"/>
      <c r="K88" s="141"/>
      <c r="L88" s="141"/>
      <c r="M88" s="141"/>
      <c r="N88" s="141"/>
      <c r="O88" s="142"/>
    </row>
    <row r="89" spans="1:15" ht="15" customHeight="1" x14ac:dyDescent="0.15">
      <c r="A89" s="13"/>
      <c r="B89" s="8"/>
      <c r="C89" s="7"/>
      <c r="E89" s="38"/>
      <c r="F89" s="93" t="str">
        <f t="shared" si="2"/>
        <v/>
      </c>
      <c r="G89" s="23"/>
      <c r="H89" s="25"/>
      <c r="I89" s="96" t="str">
        <f t="shared" si="3"/>
        <v/>
      </c>
      <c r="J89" s="107"/>
      <c r="K89" s="141"/>
      <c r="L89" s="141"/>
      <c r="M89" s="141"/>
      <c r="N89" s="141"/>
      <c r="O89" s="142"/>
    </row>
    <row r="90" spans="1:15" ht="15" customHeight="1" x14ac:dyDescent="0.15">
      <c r="A90" s="13" t="s">
        <v>26</v>
      </c>
      <c r="B90" s="14"/>
      <c r="C90" s="15"/>
      <c r="E90" s="38"/>
      <c r="F90" s="93" t="str">
        <f t="shared" si="2"/>
        <v/>
      </c>
      <c r="G90" s="23"/>
      <c r="H90" s="25"/>
      <c r="I90" s="96" t="str">
        <f t="shared" si="3"/>
        <v/>
      </c>
      <c r="J90" s="107"/>
      <c r="K90" s="141"/>
      <c r="L90" s="141"/>
      <c r="M90" s="141"/>
      <c r="N90" s="141"/>
      <c r="O90" s="142"/>
    </row>
    <row r="91" spans="1:15" ht="15" customHeight="1" x14ac:dyDescent="0.15">
      <c r="A91" s="13"/>
      <c r="B91" s="8" t="s">
        <v>51</v>
      </c>
      <c r="C91" s="7"/>
      <c r="E91" s="38"/>
      <c r="F91" s="93" t="str">
        <f t="shared" si="2"/>
        <v/>
      </c>
      <c r="G91" s="23"/>
      <c r="H91" s="25"/>
      <c r="I91" s="96" t="str">
        <f t="shared" si="3"/>
        <v/>
      </c>
      <c r="J91" s="107"/>
      <c r="K91" s="141"/>
      <c r="L91" s="141"/>
      <c r="M91" s="141"/>
      <c r="N91" s="141"/>
      <c r="O91" s="142"/>
    </row>
    <row r="92" spans="1:15" ht="15" customHeight="1" x14ac:dyDescent="0.15">
      <c r="A92" s="13"/>
      <c r="B92" s="8" t="s">
        <v>52</v>
      </c>
      <c r="C92" s="7"/>
      <c r="E92" s="38"/>
      <c r="F92" s="93" t="str">
        <f t="shared" si="2"/>
        <v/>
      </c>
      <c r="G92" s="23"/>
      <c r="H92" s="25"/>
      <c r="I92" s="96" t="str">
        <f t="shared" si="3"/>
        <v/>
      </c>
      <c r="J92" s="107"/>
      <c r="K92" s="141"/>
      <c r="L92" s="141"/>
      <c r="M92" s="141"/>
      <c r="N92" s="141"/>
      <c r="O92" s="142"/>
    </row>
    <row r="93" spans="1:15" ht="15" customHeight="1" x14ac:dyDescent="0.15">
      <c r="A93" s="13"/>
      <c r="B93" s="8"/>
      <c r="C93" s="7"/>
      <c r="E93" s="38"/>
      <c r="F93" s="93" t="str">
        <f t="shared" si="2"/>
        <v/>
      </c>
      <c r="G93" s="23"/>
      <c r="H93" s="25"/>
      <c r="I93" s="96" t="str">
        <f t="shared" si="3"/>
        <v/>
      </c>
      <c r="J93" s="107"/>
      <c r="K93" s="141"/>
      <c r="L93" s="141"/>
      <c r="M93" s="141"/>
      <c r="N93" s="141"/>
      <c r="O93" s="142"/>
    </row>
    <row r="94" spans="1:15" ht="15" customHeight="1" x14ac:dyDescent="0.15">
      <c r="A94" s="13" t="s">
        <v>27</v>
      </c>
      <c r="B94" s="14"/>
      <c r="C94" s="15"/>
      <c r="E94" s="38"/>
      <c r="F94" s="93" t="str">
        <f t="shared" si="2"/>
        <v/>
      </c>
      <c r="G94" s="23"/>
      <c r="H94" s="25"/>
      <c r="I94" s="96" t="str">
        <f t="shared" si="3"/>
        <v/>
      </c>
      <c r="J94" s="107"/>
      <c r="K94" s="141"/>
      <c r="L94" s="141"/>
      <c r="M94" s="141"/>
      <c r="N94" s="141"/>
      <c r="O94" s="142"/>
    </row>
    <row r="95" spans="1:15" ht="15" customHeight="1" x14ac:dyDescent="0.15">
      <c r="A95" s="14"/>
      <c r="B95" s="8" t="s">
        <v>53</v>
      </c>
      <c r="C95" s="7"/>
      <c r="E95" s="38"/>
      <c r="F95" s="93" t="str">
        <f t="shared" si="2"/>
        <v/>
      </c>
      <c r="G95" s="23"/>
      <c r="H95" s="25"/>
      <c r="I95" s="96" t="str">
        <f t="shared" si="3"/>
        <v/>
      </c>
      <c r="J95" s="107"/>
      <c r="K95" s="141"/>
      <c r="L95" s="141"/>
      <c r="M95" s="141"/>
      <c r="N95" s="141"/>
      <c r="O95" s="142"/>
    </row>
    <row r="96" spans="1:15" ht="15" customHeight="1" x14ac:dyDescent="0.15">
      <c r="A96" s="14"/>
      <c r="B96" s="8" t="s">
        <v>54</v>
      </c>
      <c r="C96" s="7"/>
      <c r="E96" s="38"/>
      <c r="F96" s="93" t="str">
        <f t="shared" si="2"/>
        <v/>
      </c>
      <c r="G96" s="23"/>
      <c r="H96" s="25"/>
      <c r="I96" s="96" t="str">
        <f t="shared" si="3"/>
        <v/>
      </c>
      <c r="J96" s="107"/>
      <c r="K96" s="141"/>
      <c r="L96" s="141"/>
      <c r="M96" s="141"/>
      <c r="N96" s="141"/>
      <c r="O96" s="142"/>
    </row>
    <row r="97" spans="1:15" ht="15" customHeight="1" x14ac:dyDescent="0.15">
      <c r="A97" s="14"/>
      <c r="B97" s="8" t="s">
        <v>55</v>
      </c>
      <c r="C97" s="7"/>
      <c r="E97" s="38"/>
      <c r="F97" s="93" t="str">
        <f t="shared" si="2"/>
        <v/>
      </c>
      <c r="G97" s="23"/>
      <c r="H97" s="25"/>
      <c r="I97" s="96" t="str">
        <f t="shared" si="3"/>
        <v/>
      </c>
      <c r="J97" s="107"/>
      <c r="K97" s="141"/>
      <c r="L97" s="141"/>
      <c r="M97" s="141"/>
      <c r="N97" s="141"/>
      <c r="O97" s="142"/>
    </row>
    <row r="98" spans="1:15" ht="15" customHeight="1" x14ac:dyDescent="0.15">
      <c r="A98" s="14"/>
      <c r="B98" s="8"/>
      <c r="C98" s="7"/>
      <c r="E98" s="38"/>
      <c r="F98" s="93" t="str">
        <f t="shared" si="2"/>
        <v/>
      </c>
      <c r="G98" s="23"/>
      <c r="H98" s="25"/>
      <c r="I98" s="96" t="str">
        <f t="shared" si="3"/>
        <v/>
      </c>
      <c r="J98" s="107"/>
      <c r="K98" s="141"/>
      <c r="L98" s="141"/>
      <c r="M98" s="141"/>
      <c r="N98" s="141"/>
      <c r="O98" s="142"/>
    </row>
    <row r="99" spans="1:15" ht="15" customHeight="1" x14ac:dyDescent="0.15">
      <c r="A99" s="17"/>
      <c r="B99" s="17"/>
      <c r="C99" s="17"/>
      <c r="E99" s="38"/>
      <c r="F99" s="93" t="str">
        <f t="shared" si="2"/>
        <v/>
      </c>
      <c r="G99" s="23"/>
      <c r="H99" s="25"/>
      <c r="I99" s="96" t="str">
        <f t="shared" si="3"/>
        <v/>
      </c>
      <c r="J99" s="107"/>
      <c r="K99" s="141"/>
      <c r="L99" s="141"/>
      <c r="M99" s="141"/>
      <c r="N99" s="141"/>
      <c r="O99" s="142"/>
    </row>
    <row r="100" spans="1:15" ht="15" customHeight="1" x14ac:dyDescent="0.15">
      <c r="A100" s="17"/>
      <c r="B100" s="17"/>
      <c r="C100" s="17"/>
      <c r="E100" s="38"/>
      <c r="F100" s="93" t="str">
        <f t="shared" si="2"/>
        <v/>
      </c>
      <c r="G100" s="23"/>
      <c r="H100" s="25"/>
      <c r="I100" s="96" t="str">
        <f t="shared" si="3"/>
        <v/>
      </c>
      <c r="J100" s="107"/>
      <c r="K100" s="141"/>
      <c r="L100" s="141"/>
      <c r="M100" s="141"/>
      <c r="N100" s="141"/>
      <c r="O100" s="142"/>
    </row>
    <row r="101" spans="1:15" ht="15" customHeight="1" x14ac:dyDescent="0.15">
      <c r="A101" s="17"/>
      <c r="B101" s="17"/>
      <c r="C101" s="17"/>
      <c r="E101" s="38"/>
      <c r="F101" s="93" t="str">
        <f t="shared" si="2"/>
        <v/>
      </c>
      <c r="G101" s="23"/>
      <c r="H101" s="25"/>
      <c r="I101" s="96" t="str">
        <f t="shared" si="3"/>
        <v/>
      </c>
      <c r="J101" s="107"/>
      <c r="K101" s="141"/>
      <c r="L101" s="141"/>
      <c r="M101" s="141"/>
      <c r="N101" s="141"/>
      <c r="O101" s="142"/>
    </row>
    <row r="102" spans="1:15" ht="15" customHeight="1" x14ac:dyDescent="0.15">
      <c r="A102" s="17"/>
      <c r="B102" s="17"/>
      <c r="C102" s="17"/>
      <c r="E102" s="38"/>
      <c r="F102" s="93" t="str">
        <f t="shared" si="2"/>
        <v/>
      </c>
      <c r="G102" s="23"/>
      <c r="H102" s="25"/>
      <c r="I102" s="96" t="str">
        <f t="shared" si="3"/>
        <v/>
      </c>
      <c r="J102" s="107"/>
      <c r="K102" s="141"/>
      <c r="L102" s="141"/>
      <c r="M102" s="141"/>
      <c r="N102" s="141"/>
      <c r="O102" s="142"/>
    </row>
    <row r="103" spans="1:15" ht="15" customHeight="1" x14ac:dyDescent="0.15">
      <c r="A103" s="17"/>
      <c r="B103" s="17"/>
      <c r="C103" s="17"/>
      <c r="E103" s="38"/>
      <c r="F103" s="93" t="str">
        <f t="shared" si="2"/>
        <v/>
      </c>
      <c r="G103" s="23"/>
      <c r="H103" s="25"/>
      <c r="I103" s="96" t="str">
        <f t="shared" si="3"/>
        <v/>
      </c>
      <c r="J103" s="107"/>
      <c r="K103" s="141"/>
      <c r="L103" s="141"/>
      <c r="M103" s="141"/>
      <c r="N103" s="141"/>
      <c r="O103" s="142"/>
    </row>
    <row r="104" spans="1:15" ht="15" customHeight="1" x14ac:dyDescent="0.15">
      <c r="A104" s="17"/>
      <c r="B104" s="17"/>
      <c r="C104" s="17"/>
      <c r="E104" s="38"/>
      <c r="F104" s="93" t="str">
        <f t="shared" si="2"/>
        <v/>
      </c>
      <c r="G104" s="23"/>
      <c r="H104" s="25"/>
      <c r="I104" s="96" t="str">
        <f t="shared" si="3"/>
        <v/>
      </c>
      <c r="J104" s="107"/>
      <c r="K104" s="141"/>
      <c r="L104" s="141"/>
      <c r="M104" s="141"/>
      <c r="N104" s="141"/>
      <c r="O104" s="142"/>
    </row>
    <row r="105" spans="1:15" ht="15" customHeight="1" x14ac:dyDescent="0.15">
      <c r="A105" s="17"/>
      <c r="B105" s="17"/>
      <c r="C105" s="17"/>
      <c r="E105" s="38"/>
      <c r="F105" s="93" t="str">
        <f t="shared" si="2"/>
        <v/>
      </c>
      <c r="G105" s="23"/>
      <c r="H105" s="25"/>
      <c r="I105" s="96" t="str">
        <f t="shared" si="3"/>
        <v/>
      </c>
      <c r="J105" s="107"/>
      <c r="K105" s="141"/>
      <c r="L105" s="141"/>
      <c r="M105" s="141"/>
      <c r="N105" s="141"/>
      <c r="O105" s="142"/>
    </row>
    <row r="106" spans="1:15" ht="15" customHeight="1" x14ac:dyDescent="0.15">
      <c r="A106" s="17"/>
      <c r="B106" s="17"/>
      <c r="C106" s="17"/>
      <c r="E106" s="38"/>
      <c r="F106" s="93" t="str">
        <f t="shared" si="2"/>
        <v/>
      </c>
      <c r="G106" s="23"/>
      <c r="H106" s="25"/>
      <c r="I106" s="96" t="str">
        <f t="shared" si="3"/>
        <v/>
      </c>
      <c r="J106" s="107"/>
      <c r="K106" s="141"/>
      <c r="L106" s="141"/>
      <c r="M106" s="141"/>
      <c r="N106" s="141"/>
      <c r="O106" s="142"/>
    </row>
    <row r="107" spans="1:15" ht="15" customHeight="1" x14ac:dyDescent="0.15">
      <c r="A107" s="17"/>
      <c r="B107" s="17"/>
      <c r="C107" s="17"/>
      <c r="E107" s="38"/>
      <c r="F107" s="93" t="str">
        <f t="shared" si="2"/>
        <v/>
      </c>
      <c r="G107" s="23"/>
      <c r="H107" s="25"/>
      <c r="I107" s="96" t="str">
        <f t="shared" si="3"/>
        <v/>
      </c>
      <c r="J107" s="107"/>
      <c r="K107" s="141"/>
      <c r="L107" s="141"/>
      <c r="M107" s="141"/>
      <c r="N107" s="141"/>
      <c r="O107" s="142"/>
    </row>
    <row r="108" spans="1:15" ht="15" customHeight="1" x14ac:dyDescent="0.15">
      <c r="A108" s="17"/>
      <c r="B108" s="17"/>
      <c r="C108" s="17"/>
      <c r="E108" s="38"/>
      <c r="F108" s="93" t="str">
        <f t="shared" si="2"/>
        <v/>
      </c>
      <c r="G108" s="23"/>
      <c r="H108" s="25"/>
      <c r="I108" s="96" t="str">
        <f t="shared" si="3"/>
        <v/>
      </c>
      <c r="J108" s="107"/>
      <c r="K108" s="141"/>
      <c r="L108" s="141"/>
      <c r="M108" s="141"/>
      <c r="N108" s="141"/>
      <c r="O108" s="142"/>
    </row>
    <row r="109" spans="1:15" ht="15" customHeight="1" x14ac:dyDescent="0.15">
      <c r="A109" s="17"/>
      <c r="B109" s="17"/>
      <c r="C109" s="17"/>
      <c r="E109" s="38"/>
      <c r="F109" s="93" t="str">
        <f t="shared" si="2"/>
        <v/>
      </c>
      <c r="G109" s="23"/>
      <c r="H109" s="25"/>
      <c r="I109" s="96" t="str">
        <f t="shared" si="3"/>
        <v/>
      </c>
      <c r="J109" s="107"/>
      <c r="K109" s="141"/>
      <c r="L109" s="141"/>
      <c r="M109" s="141"/>
      <c r="N109" s="141"/>
      <c r="O109" s="142"/>
    </row>
    <row r="110" spans="1:15" ht="15" customHeight="1" x14ac:dyDescent="0.15">
      <c r="A110" s="17"/>
      <c r="B110" s="17"/>
      <c r="C110" s="17"/>
      <c r="E110" s="38"/>
      <c r="F110" s="93" t="str">
        <f t="shared" si="2"/>
        <v/>
      </c>
      <c r="G110" s="23"/>
      <c r="H110" s="25"/>
      <c r="I110" s="96" t="str">
        <f t="shared" si="3"/>
        <v/>
      </c>
      <c r="J110" s="107"/>
      <c r="K110" s="141"/>
      <c r="L110" s="141"/>
      <c r="M110" s="141"/>
      <c r="N110" s="141"/>
      <c r="O110" s="142"/>
    </row>
    <row r="111" spans="1:15" ht="15" customHeight="1" x14ac:dyDescent="0.15">
      <c r="A111" s="17"/>
      <c r="B111" s="17"/>
      <c r="C111" s="17"/>
      <c r="E111" s="38"/>
      <c r="F111" s="93" t="str">
        <f t="shared" si="2"/>
        <v/>
      </c>
      <c r="G111" s="23"/>
      <c r="H111" s="25"/>
      <c r="I111" s="96" t="str">
        <f t="shared" si="3"/>
        <v/>
      </c>
      <c r="J111" s="107"/>
      <c r="K111" s="141"/>
      <c r="L111" s="141"/>
      <c r="M111" s="141"/>
      <c r="N111" s="141"/>
      <c r="O111" s="142"/>
    </row>
    <row r="112" spans="1:15" ht="15" customHeight="1" x14ac:dyDescent="0.15">
      <c r="A112" s="17"/>
      <c r="B112" s="17"/>
      <c r="C112" s="17"/>
      <c r="E112" s="38"/>
      <c r="F112" s="93" t="str">
        <f t="shared" si="2"/>
        <v/>
      </c>
      <c r="G112" s="23"/>
      <c r="H112" s="25"/>
      <c r="I112" s="96" t="str">
        <f t="shared" si="3"/>
        <v/>
      </c>
      <c r="J112" s="107"/>
      <c r="K112" s="141"/>
      <c r="L112" s="141"/>
      <c r="M112" s="141"/>
      <c r="N112" s="141"/>
      <c r="O112" s="142"/>
    </row>
    <row r="113" spans="1:15" ht="15" customHeight="1" x14ac:dyDescent="0.15">
      <c r="A113" s="17"/>
      <c r="B113" s="17"/>
      <c r="C113" s="17"/>
      <c r="E113" s="38"/>
      <c r="F113" s="93" t="str">
        <f t="shared" si="2"/>
        <v/>
      </c>
      <c r="G113" s="23"/>
      <c r="H113" s="25"/>
      <c r="I113" s="96" t="str">
        <f t="shared" si="3"/>
        <v/>
      </c>
      <c r="J113" s="107"/>
      <c r="K113" s="141"/>
      <c r="L113" s="141"/>
      <c r="M113" s="141"/>
      <c r="N113" s="141"/>
      <c r="O113" s="142"/>
    </row>
    <row r="114" spans="1:15" ht="15" customHeight="1" x14ac:dyDescent="0.15">
      <c r="A114" s="17"/>
      <c r="B114" s="17"/>
      <c r="C114" s="17"/>
      <c r="E114" s="38"/>
      <c r="F114" s="93" t="str">
        <f t="shared" si="2"/>
        <v/>
      </c>
      <c r="G114" s="23"/>
      <c r="H114" s="25"/>
      <c r="I114" s="96" t="str">
        <f t="shared" si="3"/>
        <v/>
      </c>
      <c r="J114" s="107"/>
      <c r="K114" s="141"/>
      <c r="L114" s="141"/>
      <c r="M114" s="141"/>
      <c r="N114" s="141"/>
      <c r="O114" s="142"/>
    </row>
    <row r="115" spans="1:15" ht="15" customHeight="1" x14ac:dyDescent="0.15">
      <c r="A115" s="17"/>
      <c r="B115" s="17"/>
      <c r="C115" s="17"/>
      <c r="E115" s="38"/>
      <c r="F115" s="93" t="str">
        <f t="shared" si="2"/>
        <v/>
      </c>
      <c r="G115" s="23"/>
      <c r="H115" s="25"/>
      <c r="I115" s="96" t="str">
        <f t="shared" si="3"/>
        <v/>
      </c>
      <c r="J115" s="107"/>
      <c r="K115" s="141"/>
      <c r="L115" s="141"/>
      <c r="M115" s="141"/>
      <c r="N115" s="141"/>
      <c r="O115" s="142"/>
    </row>
    <row r="116" spans="1:15" ht="15" customHeight="1" x14ac:dyDescent="0.15">
      <c r="A116" s="17"/>
      <c r="B116" s="17"/>
      <c r="C116" s="17"/>
      <c r="E116" s="38"/>
      <c r="F116" s="93" t="str">
        <f t="shared" si="2"/>
        <v/>
      </c>
      <c r="G116" s="23"/>
      <c r="H116" s="25"/>
      <c r="I116" s="96" t="str">
        <f t="shared" si="3"/>
        <v/>
      </c>
      <c r="J116" s="107"/>
      <c r="K116" s="141"/>
      <c r="L116" s="141"/>
      <c r="M116" s="141"/>
      <c r="N116" s="141"/>
      <c r="O116" s="142"/>
    </row>
    <row r="117" spans="1:15" ht="15" customHeight="1" x14ac:dyDescent="0.15">
      <c r="A117" s="17"/>
      <c r="B117" s="17"/>
      <c r="C117" s="17"/>
      <c r="E117" s="38"/>
      <c r="F117" s="93" t="str">
        <f t="shared" si="2"/>
        <v/>
      </c>
      <c r="G117" s="23"/>
      <c r="H117" s="25"/>
      <c r="I117" s="96" t="str">
        <f t="shared" si="3"/>
        <v/>
      </c>
      <c r="J117" s="107"/>
      <c r="K117" s="141"/>
      <c r="L117" s="141"/>
      <c r="M117" s="141"/>
      <c r="N117" s="141"/>
      <c r="O117" s="142"/>
    </row>
    <row r="118" spans="1:15" ht="15" customHeight="1" x14ac:dyDescent="0.15">
      <c r="A118" s="17"/>
      <c r="B118" s="17"/>
      <c r="C118" s="17"/>
      <c r="E118" s="38"/>
      <c r="F118" s="93" t="str">
        <f t="shared" si="2"/>
        <v/>
      </c>
      <c r="G118" s="23"/>
      <c r="H118" s="25"/>
      <c r="I118" s="96" t="str">
        <f t="shared" si="3"/>
        <v/>
      </c>
      <c r="J118" s="107"/>
      <c r="K118" s="141"/>
      <c r="L118" s="141"/>
      <c r="M118" s="141"/>
      <c r="N118" s="141"/>
      <c r="O118" s="142"/>
    </row>
    <row r="119" spans="1:15" ht="15" customHeight="1" x14ac:dyDescent="0.15">
      <c r="A119" s="17"/>
      <c r="B119" s="17"/>
      <c r="C119" s="17"/>
      <c r="E119" s="38"/>
      <c r="F119" s="93" t="str">
        <f t="shared" si="2"/>
        <v/>
      </c>
      <c r="G119" s="23"/>
      <c r="H119" s="25"/>
      <c r="I119" s="96" t="str">
        <f t="shared" si="3"/>
        <v/>
      </c>
      <c r="J119" s="107"/>
      <c r="K119" s="141"/>
      <c r="L119" s="141"/>
      <c r="M119" s="141"/>
      <c r="N119" s="141"/>
      <c r="O119" s="142"/>
    </row>
    <row r="120" spans="1:15" ht="15" customHeight="1" x14ac:dyDescent="0.15">
      <c r="A120" s="17"/>
      <c r="B120" s="17"/>
      <c r="C120" s="17"/>
      <c r="E120" s="38"/>
      <c r="F120" s="93" t="str">
        <f t="shared" si="2"/>
        <v/>
      </c>
      <c r="G120" s="23"/>
      <c r="H120" s="25"/>
      <c r="I120" s="96" t="str">
        <f t="shared" si="3"/>
        <v/>
      </c>
      <c r="J120" s="107"/>
      <c r="K120" s="141"/>
      <c r="L120" s="141"/>
      <c r="M120" s="141"/>
      <c r="N120" s="141"/>
      <c r="O120" s="142"/>
    </row>
    <row r="121" spans="1:15" ht="15" customHeight="1" x14ac:dyDescent="0.15">
      <c r="A121" s="17"/>
      <c r="B121" s="17"/>
      <c r="C121" s="17"/>
      <c r="E121" s="38"/>
      <c r="F121" s="93" t="str">
        <f t="shared" si="2"/>
        <v/>
      </c>
      <c r="G121" s="23"/>
      <c r="H121" s="25"/>
      <c r="I121" s="96" t="str">
        <f t="shared" si="3"/>
        <v/>
      </c>
      <c r="J121" s="107"/>
      <c r="K121" s="141"/>
      <c r="L121" s="141"/>
      <c r="M121" s="141"/>
      <c r="N121" s="141"/>
      <c r="O121" s="142"/>
    </row>
    <row r="122" spans="1:15" ht="15" customHeight="1" x14ac:dyDescent="0.15">
      <c r="A122" s="17"/>
      <c r="B122" s="17"/>
      <c r="C122" s="17"/>
      <c r="E122" s="38"/>
      <c r="F122" s="93" t="str">
        <f t="shared" si="2"/>
        <v/>
      </c>
      <c r="G122" s="23"/>
      <c r="H122" s="25"/>
      <c r="I122" s="96" t="str">
        <f t="shared" si="3"/>
        <v/>
      </c>
      <c r="J122" s="107"/>
      <c r="K122" s="141"/>
      <c r="L122" s="141"/>
      <c r="M122" s="141"/>
      <c r="N122" s="141"/>
      <c r="O122" s="142"/>
    </row>
    <row r="123" spans="1:15" ht="15" customHeight="1" x14ac:dyDescent="0.15">
      <c r="A123" s="17"/>
      <c r="B123" s="17"/>
      <c r="C123" s="17"/>
      <c r="E123" s="38"/>
      <c r="F123" s="93" t="str">
        <f t="shared" si="2"/>
        <v/>
      </c>
      <c r="G123" s="23"/>
      <c r="H123" s="25"/>
      <c r="I123" s="96" t="str">
        <f t="shared" si="3"/>
        <v/>
      </c>
      <c r="J123" s="107"/>
      <c r="K123" s="141"/>
      <c r="L123" s="141"/>
      <c r="M123" s="141"/>
      <c r="N123" s="141"/>
      <c r="O123" s="142"/>
    </row>
    <row r="124" spans="1:15" ht="15" customHeight="1" x14ac:dyDescent="0.15">
      <c r="A124" s="17"/>
      <c r="B124" s="17"/>
      <c r="C124" s="17"/>
      <c r="E124" s="38"/>
      <c r="F124" s="93" t="str">
        <f t="shared" si="2"/>
        <v/>
      </c>
      <c r="G124" s="23"/>
      <c r="H124" s="25"/>
      <c r="I124" s="96" t="str">
        <f t="shared" si="3"/>
        <v/>
      </c>
      <c r="J124" s="107"/>
      <c r="K124" s="141"/>
      <c r="L124" s="141"/>
      <c r="M124" s="141"/>
      <c r="N124" s="141"/>
      <c r="O124" s="142"/>
    </row>
    <row r="125" spans="1:15" ht="15" customHeight="1" x14ac:dyDescent="0.15">
      <c r="A125" s="17"/>
      <c r="B125" s="17"/>
      <c r="C125" s="17"/>
      <c r="E125" s="38"/>
      <c r="F125" s="93" t="str">
        <f t="shared" si="2"/>
        <v/>
      </c>
      <c r="G125" s="23"/>
      <c r="H125" s="25"/>
      <c r="I125" s="96" t="str">
        <f t="shared" si="3"/>
        <v/>
      </c>
      <c r="J125" s="107"/>
      <c r="K125" s="141"/>
      <c r="L125" s="141"/>
      <c r="M125" s="141"/>
      <c r="N125" s="141"/>
      <c r="O125" s="142"/>
    </row>
    <row r="126" spans="1:15" ht="15" customHeight="1" x14ac:dyDescent="0.15">
      <c r="A126" s="17"/>
      <c r="B126" s="17"/>
      <c r="C126" s="17"/>
      <c r="E126" s="38"/>
      <c r="F126" s="93" t="str">
        <f t="shared" si="2"/>
        <v/>
      </c>
      <c r="G126" s="23"/>
      <c r="H126" s="25"/>
      <c r="I126" s="96" t="str">
        <f t="shared" si="3"/>
        <v/>
      </c>
      <c r="J126" s="107"/>
      <c r="K126" s="141"/>
      <c r="L126" s="141"/>
      <c r="M126" s="141"/>
      <c r="N126" s="141"/>
      <c r="O126" s="142"/>
    </row>
    <row r="127" spans="1:15" ht="15" customHeight="1" x14ac:dyDescent="0.15">
      <c r="A127" s="17"/>
      <c r="B127" s="17"/>
      <c r="C127" s="17"/>
      <c r="E127" s="38"/>
      <c r="F127" s="93" t="str">
        <f t="shared" si="2"/>
        <v/>
      </c>
      <c r="G127" s="23"/>
      <c r="H127" s="25"/>
      <c r="I127" s="96" t="str">
        <f t="shared" si="3"/>
        <v/>
      </c>
      <c r="J127" s="107"/>
      <c r="K127" s="141"/>
      <c r="L127" s="141"/>
      <c r="M127" s="141"/>
      <c r="N127" s="141"/>
      <c r="O127" s="142"/>
    </row>
    <row r="128" spans="1:15" ht="15" customHeight="1" x14ac:dyDescent="0.15">
      <c r="A128" s="17"/>
      <c r="B128" s="17"/>
      <c r="C128" s="17"/>
      <c r="E128" s="38"/>
      <c r="F128" s="93" t="str">
        <f t="shared" si="2"/>
        <v/>
      </c>
      <c r="G128" s="23"/>
      <c r="H128" s="25"/>
      <c r="I128" s="96" t="str">
        <f t="shared" si="3"/>
        <v/>
      </c>
      <c r="J128" s="107"/>
      <c r="K128" s="141"/>
      <c r="L128" s="141"/>
      <c r="M128" s="141"/>
      <c r="N128" s="141"/>
      <c r="O128" s="142"/>
    </row>
    <row r="129" spans="1:15" ht="15" customHeight="1" x14ac:dyDescent="0.15">
      <c r="A129" s="17"/>
      <c r="B129" s="17"/>
      <c r="C129" s="17"/>
      <c r="E129" s="38"/>
      <c r="F129" s="93" t="str">
        <f t="shared" si="2"/>
        <v/>
      </c>
      <c r="G129" s="23"/>
      <c r="H129" s="25"/>
      <c r="I129" s="96" t="str">
        <f t="shared" si="3"/>
        <v/>
      </c>
      <c r="J129" s="107"/>
      <c r="K129" s="141"/>
      <c r="L129" s="141"/>
      <c r="M129" s="141"/>
      <c r="N129" s="141"/>
      <c r="O129" s="142"/>
    </row>
    <row r="130" spans="1:15" ht="15" customHeight="1" x14ac:dyDescent="0.15">
      <c r="A130" s="17"/>
      <c r="B130" s="17"/>
      <c r="C130" s="17"/>
      <c r="E130" s="38"/>
      <c r="F130" s="93" t="str">
        <f t="shared" si="2"/>
        <v/>
      </c>
      <c r="G130" s="23"/>
      <c r="H130" s="25"/>
      <c r="I130" s="96" t="str">
        <f t="shared" si="3"/>
        <v/>
      </c>
      <c r="J130" s="107"/>
      <c r="K130" s="141"/>
      <c r="L130" s="141"/>
      <c r="M130" s="141"/>
      <c r="N130" s="141"/>
      <c r="O130" s="142"/>
    </row>
    <row r="131" spans="1:15" ht="15" customHeight="1" x14ac:dyDescent="0.15">
      <c r="A131" s="17"/>
      <c r="B131" s="17"/>
      <c r="C131" s="17"/>
      <c r="E131" s="38"/>
      <c r="F131" s="93" t="str">
        <f t="shared" si="2"/>
        <v/>
      </c>
      <c r="G131" s="23"/>
      <c r="H131" s="25"/>
      <c r="I131" s="96" t="str">
        <f t="shared" si="3"/>
        <v/>
      </c>
      <c r="J131" s="107"/>
      <c r="K131" s="141"/>
      <c r="L131" s="141"/>
      <c r="M131" s="141"/>
      <c r="N131" s="141"/>
      <c r="O131" s="142"/>
    </row>
    <row r="132" spans="1:15" ht="15" customHeight="1" x14ac:dyDescent="0.15">
      <c r="A132" s="17"/>
      <c r="B132" s="17"/>
      <c r="C132" s="17"/>
      <c r="E132" s="38"/>
      <c r="F132" s="93" t="str">
        <f t="shared" si="2"/>
        <v/>
      </c>
      <c r="G132" s="23"/>
      <c r="H132" s="25"/>
      <c r="I132" s="96" t="str">
        <f t="shared" si="3"/>
        <v/>
      </c>
      <c r="J132" s="107"/>
      <c r="K132" s="141"/>
      <c r="L132" s="141"/>
      <c r="M132" s="141"/>
      <c r="N132" s="141"/>
      <c r="O132" s="142"/>
    </row>
    <row r="133" spans="1:15" ht="15" customHeight="1" x14ac:dyDescent="0.15">
      <c r="A133" s="17"/>
      <c r="B133" s="17"/>
      <c r="C133" s="17"/>
      <c r="E133" s="38"/>
      <c r="F133" s="93" t="str">
        <f t="shared" si="2"/>
        <v/>
      </c>
      <c r="G133" s="23"/>
      <c r="H133" s="25"/>
      <c r="I133" s="96" t="str">
        <f t="shared" si="3"/>
        <v/>
      </c>
      <c r="J133" s="107"/>
      <c r="K133" s="141"/>
      <c r="L133" s="141"/>
      <c r="M133" s="141"/>
      <c r="N133" s="141"/>
      <c r="O133" s="142"/>
    </row>
    <row r="134" spans="1:15" ht="15" customHeight="1" x14ac:dyDescent="0.15">
      <c r="A134" s="17"/>
      <c r="B134" s="17"/>
      <c r="C134" s="17"/>
      <c r="E134" s="38"/>
      <c r="F134" s="93" t="str">
        <f t="shared" si="2"/>
        <v/>
      </c>
      <c r="G134" s="23"/>
      <c r="H134" s="25"/>
      <c r="I134" s="96" t="str">
        <f t="shared" si="3"/>
        <v/>
      </c>
      <c r="J134" s="107"/>
      <c r="K134" s="141"/>
      <c r="L134" s="141"/>
      <c r="M134" s="141"/>
      <c r="N134" s="141"/>
      <c r="O134" s="142"/>
    </row>
    <row r="135" spans="1:15" ht="15" customHeight="1" x14ac:dyDescent="0.15">
      <c r="A135" s="17"/>
      <c r="B135" s="17"/>
      <c r="C135" s="17"/>
      <c r="E135" s="38"/>
      <c r="F135" s="93" t="str">
        <f t="shared" si="2"/>
        <v/>
      </c>
      <c r="G135" s="23"/>
      <c r="H135" s="25"/>
      <c r="I135" s="96" t="str">
        <f t="shared" si="3"/>
        <v/>
      </c>
      <c r="J135" s="107"/>
      <c r="K135" s="141"/>
      <c r="L135" s="141"/>
      <c r="M135" s="141"/>
      <c r="N135" s="141"/>
      <c r="O135" s="142"/>
    </row>
    <row r="136" spans="1:15" ht="15" customHeight="1" x14ac:dyDescent="0.15">
      <c r="A136" s="17"/>
      <c r="B136" s="17"/>
      <c r="C136" s="17"/>
      <c r="E136" s="38"/>
      <c r="F136" s="93" t="str">
        <f t="shared" si="2"/>
        <v/>
      </c>
      <c r="G136" s="23"/>
      <c r="H136" s="25"/>
      <c r="I136" s="96" t="str">
        <f t="shared" si="3"/>
        <v/>
      </c>
      <c r="J136" s="107"/>
      <c r="K136" s="141"/>
      <c r="L136" s="141"/>
      <c r="M136" s="141"/>
      <c r="N136" s="141"/>
      <c r="O136" s="142"/>
    </row>
    <row r="137" spans="1:15" ht="15" customHeight="1" x14ac:dyDescent="0.15">
      <c r="A137" s="17"/>
      <c r="B137" s="17"/>
      <c r="C137" s="17"/>
      <c r="E137" s="38"/>
      <c r="F137" s="93" t="str">
        <f t="shared" si="2"/>
        <v/>
      </c>
      <c r="G137" s="23"/>
      <c r="H137" s="25"/>
      <c r="I137" s="96" t="str">
        <f t="shared" si="3"/>
        <v/>
      </c>
      <c r="J137" s="107"/>
      <c r="K137" s="141"/>
      <c r="L137" s="141"/>
      <c r="M137" s="141"/>
      <c r="N137" s="141"/>
      <c r="O137" s="142"/>
    </row>
    <row r="138" spans="1:15" ht="15" customHeight="1" x14ac:dyDescent="0.15">
      <c r="A138" s="17"/>
      <c r="B138" s="17"/>
      <c r="C138" s="17"/>
      <c r="E138" s="38"/>
      <c r="F138" s="93" t="str">
        <f t="shared" si="2"/>
        <v/>
      </c>
      <c r="G138" s="23"/>
      <c r="H138" s="25"/>
      <c r="I138" s="96" t="str">
        <f t="shared" si="3"/>
        <v/>
      </c>
      <c r="J138" s="107"/>
      <c r="K138" s="141"/>
      <c r="L138" s="141"/>
      <c r="M138" s="141"/>
      <c r="N138" s="141"/>
      <c r="O138" s="142"/>
    </row>
    <row r="139" spans="1:15" ht="15" customHeight="1" x14ac:dyDescent="0.15">
      <c r="A139" s="17"/>
      <c r="B139" s="17"/>
      <c r="C139" s="17"/>
      <c r="E139" s="38"/>
      <c r="F139" s="93" t="str">
        <f t="shared" si="2"/>
        <v/>
      </c>
      <c r="G139" s="23"/>
      <c r="H139" s="25"/>
      <c r="I139" s="96" t="str">
        <f t="shared" si="3"/>
        <v/>
      </c>
      <c r="J139" s="107"/>
      <c r="K139" s="141"/>
      <c r="L139" s="141"/>
      <c r="M139" s="141"/>
      <c r="N139" s="141"/>
      <c r="O139" s="142"/>
    </row>
    <row r="140" spans="1:15" ht="15" customHeight="1" x14ac:dyDescent="0.15">
      <c r="A140" s="17"/>
      <c r="B140" s="17"/>
      <c r="C140" s="17"/>
      <c r="E140" s="38"/>
      <c r="F140" s="93" t="str">
        <f t="shared" si="2"/>
        <v/>
      </c>
      <c r="G140" s="23"/>
      <c r="H140" s="25"/>
      <c r="I140" s="96" t="str">
        <f t="shared" si="3"/>
        <v/>
      </c>
      <c r="J140" s="107"/>
      <c r="K140" s="141"/>
      <c r="L140" s="141"/>
      <c r="M140" s="141"/>
      <c r="N140" s="141"/>
      <c r="O140" s="142"/>
    </row>
    <row r="141" spans="1:15" ht="15" customHeight="1" x14ac:dyDescent="0.15">
      <c r="A141" s="17"/>
      <c r="B141" s="17"/>
      <c r="C141" s="17"/>
      <c r="E141" s="38"/>
      <c r="F141" s="93" t="str">
        <f t="shared" si="2"/>
        <v/>
      </c>
      <c r="G141" s="23"/>
      <c r="H141" s="25"/>
      <c r="I141" s="96" t="str">
        <f t="shared" si="3"/>
        <v/>
      </c>
      <c r="J141" s="107"/>
      <c r="K141" s="141"/>
      <c r="L141" s="141"/>
      <c r="M141" s="141"/>
      <c r="N141" s="141"/>
      <c r="O141" s="142"/>
    </row>
    <row r="142" spans="1:15" ht="15" customHeight="1" x14ac:dyDescent="0.15">
      <c r="A142" s="17"/>
      <c r="B142" s="17"/>
      <c r="C142" s="17"/>
      <c r="E142" s="38"/>
      <c r="F142" s="93" t="str">
        <f t="shared" si="2"/>
        <v/>
      </c>
      <c r="G142" s="23"/>
      <c r="H142" s="25"/>
      <c r="I142" s="96" t="str">
        <f t="shared" si="3"/>
        <v/>
      </c>
      <c r="J142" s="107"/>
      <c r="K142" s="141"/>
      <c r="L142" s="141"/>
      <c r="M142" s="141"/>
      <c r="N142" s="141"/>
      <c r="O142" s="142"/>
    </row>
    <row r="143" spans="1:15" ht="15" customHeight="1" x14ac:dyDescent="0.15">
      <c r="A143" s="17"/>
      <c r="B143" s="17"/>
      <c r="C143" s="17"/>
      <c r="E143" s="38"/>
      <c r="F143" s="93" t="str">
        <f t="shared" si="2"/>
        <v/>
      </c>
      <c r="G143" s="23"/>
      <c r="H143" s="25"/>
      <c r="I143" s="96" t="str">
        <f t="shared" si="3"/>
        <v/>
      </c>
      <c r="J143" s="107"/>
      <c r="K143" s="141"/>
      <c r="L143" s="141"/>
      <c r="M143" s="141"/>
      <c r="N143" s="141"/>
      <c r="O143" s="142"/>
    </row>
    <row r="144" spans="1:15" ht="15" customHeight="1" x14ac:dyDescent="0.15">
      <c r="A144" s="17"/>
      <c r="B144" s="17"/>
      <c r="C144" s="17"/>
      <c r="E144" s="38"/>
      <c r="F144" s="93" t="str">
        <f t="shared" si="2"/>
        <v/>
      </c>
      <c r="G144" s="23"/>
      <c r="H144" s="25"/>
      <c r="I144" s="96" t="str">
        <f t="shared" si="3"/>
        <v/>
      </c>
      <c r="J144" s="107"/>
      <c r="K144" s="141"/>
      <c r="L144" s="141"/>
      <c r="M144" s="141"/>
      <c r="N144" s="141"/>
      <c r="O144" s="142"/>
    </row>
    <row r="145" spans="1:15" ht="15" customHeight="1" x14ac:dyDescent="0.15">
      <c r="A145" s="17"/>
      <c r="B145" s="17"/>
      <c r="C145" s="17"/>
      <c r="E145" s="38"/>
      <c r="F145" s="93" t="str">
        <f t="shared" si="2"/>
        <v/>
      </c>
      <c r="G145" s="23"/>
      <c r="H145" s="25"/>
      <c r="I145" s="96" t="str">
        <f t="shared" si="3"/>
        <v/>
      </c>
      <c r="J145" s="107"/>
      <c r="K145" s="141"/>
      <c r="L145" s="141"/>
      <c r="M145" s="141"/>
      <c r="N145" s="141"/>
      <c r="O145" s="142"/>
    </row>
    <row r="146" spans="1:15" ht="15" customHeight="1" x14ac:dyDescent="0.15">
      <c r="A146" s="17"/>
      <c r="B146" s="17"/>
      <c r="C146" s="17"/>
      <c r="E146" s="38"/>
      <c r="F146" s="93" t="str">
        <f t="shared" ref="F146:F209" si="4">IF(E146="","",TEXT(E146,"aaa"))</f>
        <v/>
      </c>
      <c r="G146" s="23"/>
      <c r="H146" s="25"/>
      <c r="I146" s="96" t="str">
        <f t="shared" si="3"/>
        <v/>
      </c>
      <c r="J146" s="107"/>
      <c r="K146" s="141"/>
      <c r="L146" s="141"/>
      <c r="M146" s="141"/>
      <c r="N146" s="141"/>
      <c r="O146" s="142"/>
    </row>
    <row r="147" spans="1:15" ht="15" customHeight="1" x14ac:dyDescent="0.15">
      <c r="A147" s="17"/>
      <c r="B147" s="17"/>
      <c r="C147" s="17"/>
      <c r="E147" s="38"/>
      <c r="F147" s="93" t="str">
        <f t="shared" si="4"/>
        <v/>
      </c>
      <c r="G147" s="23"/>
      <c r="H147" s="25"/>
      <c r="I147" s="96" t="str">
        <f t="shared" si="3"/>
        <v/>
      </c>
      <c r="J147" s="107"/>
      <c r="K147" s="141"/>
      <c r="L147" s="141"/>
      <c r="M147" s="141"/>
      <c r="N147" s="141"/>
      <c r="O147" s="142"/>
    </row>
    <row r="148" spans="1:15" ht="15" customHeight="1" x14ac:dyDescent="0.15">
      <c r="A148" s="17"/>
      <c r="B148" s="17"/>
      <c r="C148" s="17"/>
      <c r="E148" s="38"/>
      <c r="F148" s="93" t="str">
        <f t="shared" si="4"/>
        <v/>
      </c>
      <c r="G148" s="23"/>
      <c r="H148" s="25"/>
      <c r="I148" s="96" t="str">
        <f t="shared" ref="I148:I211" si="5">IF(H148="","",I147-H148)</f>
        <v/>
      </c>
      <c r="J148" s="107"/>
      <c r="K148" s="141"/>
      <c r="L148" s="141"/>
      <c r="M148" s="141"/>
      <c r="N148" s="141"/>
      <c r="O148" s="142"/>
    </row>
    <row r="149" spans="1:15" ht="15" customHeight="1" x14ac:dyDescent="0.15">
      <c r="A149" s="17"/>
      <c r="B149" s="17"/>
      <c r="C149" s="17"/>
      <c r="E149" s="38"/>
      <c r="F149" s="93" t="str">
        <f t="shared" si="4"/>
        <v/>
      </c>
      <c r="G149" s="23"/>
      <c r="H149" s="25"/>
      <c r="I149" s="96" t="str">
        <f t="shared" si="5"/>
        <v/>
      </c>
      <c r="J149" s="107"/>
      <c r="K149" s="141"/>
      <c r="L149" s="141"/>
      <c r="M149" s="141"/>
      <c r="N149" s="141"/>
      <c r="O149" s="142"/>
    </row>
    <row r="150" spans="1:15" ht="15" customHeight="1" x14ac:dyDescent="0.15">
      <c r="A150" s="17"/>
      <c r="B150" s="17"/>
      <c r="C150" s="17"/>
      <c r="E150" s="38"/>
      <c r="F150" s="93" t="str">
        <f t="shared" si="4"/>
        <v/>
      </c>
      <c r="G150" s="23"/>
      <c r="H150" s="25"/>
      <c r="I150" s="96" t="str">
        <f t="shared" si="5"/>
        <v/>
      </c>
      <c r="J150" s="107"/>
      <c r="K150" s="141"/>
      <c r="L150" s="141"/>
      <c r="M150" s="141"/>
      <c r="N150" s="141"/>
      <c r="O150" s="142"/>
    </row>
    <row r="151" spans="1:15" ht="15" customHeight="1" x14ac:dyDescent="0.15">
      <c r="A151" s="17"/>
      <c r="B151" s="17"/>
      <c r="C151" s="17"/>
      <c r="E151" s="38"/>
      <c r="F151" s="93" t="str">
        <f t="shared" si="4"/>
        <v/>
      </c>
      <c r="G151" s="23"/>
      <c r="H151" s="25"/>
      <c r="I151" s="96" t="str">
        <f t="shared" si="5"/>
        <v/>
      </c>
      <c r="J151" s="107"/>
      <c r="K151" s="141"/>
      <c r="L151" s="141"/>
      <c r="M151" s="141"/>
      <c r="N151" s="141"/>
      <c r="O151" s="142"/>
    </row>
    <row r="152" spans="1:15" ht="15" customHeight="1" x14ac:dyDescent="0.15">
      <c r="A152" s="17"/>
      <c r="B152" s="17"/>
      <c r="C152" s="17"/>
      <c r="E152" s="38"/>
      <c r="F152" s="93" t="str">
        <f t="shared" si="4"/>
        <v/>
      </c>
      <c r="G152" s="23"/>
      <c r="H152" s="25"/>
      <c r="I152" s="96" t="str">
        <f t="shared" si="5"/>
        <v/>
      </c>
      <c r="J152" s="107"/>
      <c r="K152" s="141"/>
      <c r="L152" s="141"/>
      <c r="M152" s="141"/>
      <c r="N152" s="141"/>
      <c r="O152" s="142"/>
    </row>
    <row r="153" spans="1:15" ht="15" customHeight="1" x14ac:dyDescent="0.15">
      <c r="A153" s="17"/>
      <c r="B153" s="17"/>
      <c r="C153" s="17"/>
      <c r="E153" s="38"/>
      <c r="F153" s="93" t="str">
        <f t="shared" si="4"/>
        <v/>
      </c>
      <c r="G153" s="23"/>
      <c r="H153" s="25"/>
      <c r="I153" s="96" t="str">
        <f t="shared" si="5"/>
        <v/>
      </c>
      <c r="J153" s="107"/>
      <c r="K153" s="141"/>
      <c r="L153" s="141"/>
      <c r="M153" s="141"/>
      <c r="N153" s="141"/>
      <c r="O153" s="142"/>
    </row>
    <row r="154" spans="1:15" ht="15" customHeight="1" x14ac:dyDescent="0.15">
      <c r="A154" s="17"/>
      <c r="B154" s="17"/>
      <c r="C154" s="17"/>
      <c r="E154" s="38"/>
      <c r="F154" s="93" t="str">
        <f t="shared" si="4"/>
        <v/>
      </c>
      <c r="G154" s="23"/>
      <c r="H154" s="25"/>
      <c r="I154" s="96" t="str">
        <f t="shared" si="5"/>
        <v/>
      </c>
      <c r="J154" s="107"/>
      <c r="K154" s="141"/>
      <c r="L154" s="141"/>
      <c r="M154" s="141"/>
      <c r="N154" s="141"/>
      <c r="O154" s="142"/>
    </row>
    <row r="155" spans="1:15" ht="15" customHeight="1" x14ac:dyDescent="0.15">
      <c r="A155" s="17"/>
      <c r="B155" s="17"/>
      <c r="C155" s="17"/>
      <c r="E155" s="38"/>
      <c r="F155" s="93" t="str">
        <f t="shared" si="4"/>
        <v/>
      </c>
      <c r="G155" s="23"/>
      <c r="H155" s="25"/>
      <c r="I155" s="96" t="str">
        <f t="shared" si="5"/>
        <v/>
      </c>
      <c r="J155" s="107"/>
      <c r="K155" s="141"/>
      <c r="L155" s="141"/>
      <c r="M155" s="141"/>
      <c r="N155" s="141"/>
      <c r="O155" s="142"/>
    </row>
    <row r="156" spans="1:15" ht="15" customHeight="1" x14ac:dyDescent="0.15">
      <c r="A156" s="17"/>
      <c r="B156" s="17"/>
      <c r="C156" s="17"/>
      <c r="E156" s="38"/>
      <c r="F156" s="93" t="str">
        <f t="shared" si="4"/>
        <v/>
      </c>
      <c r="G156" s="23"/>
      <c r="H156" s="25"/>
      <c r="I156" s="96" t="str">
        <f t="shared" si="5"/>
        <v/>
      </c>
      <c r="J156" s="107"/>
      <c r="K156" s="141"/>
      <c r="L156" s="141"/>
      <c r="M156" s="141"/>
      <c r="N156" s="141"/>
      <c r="O156" s="142"/>
    </row>
    <row r="157" spans="1:15" ht="15" customHeight="1" x14ac:dyDescent="0.15">
      <c r="A157" s="17"/>
      <c r="B157" s="17"/>
      <c r="C157" s="17"/>
      <c r="E157" s="38"/>
      <c r="F157" s="93" t="str">
        <f t="shared" si="4"/>
        <v/>
      </c>
      <c r="G157" s="23"/>
      <c r="H157" s="25"/>
      <c r="I157" s="96" t="str">
        <f t="shared" si="5"/>
        <v/>
      </c>
      <c r="J157" s="107"/>
      <c r="K157" s="141"/>
      <c r="L157" s="141"/>
      <c r="M157" s="141"/>
      <c r="N157" s="141"/>
      <c r="O157" s="142"/>
    </row>
    <row r="158" spans="1:15" ht="15" customHeight="1" x14ac:dyDescent="0.15">
      <c r="A158" s="17"/>
      <c r="B158" s="17"/>
      <c r="C158" s="17"/>
      <c r="E158" s="38"/>
      <c r="F158" s="93" t="str">
        <f t="shared" si="4"/>
        <v/>
      </c>
      <c r="G158" s="23"/>
      <c r="H158" s="25"/>
      <c r="I158" s="96" t="str">
        <f t="shared" si="5"/>
        <v/>
      </c>
      <c r="J158" s="107"/>
      <c r="K158" s="141"/>
      <c r="L158" s="141"/>
      <c r="M158" s="141"/>
      <c r="N158" s="141"/>
      <c r="O158" s="142"/>
    </row>
    <row r="159" spans="1:15" ht="15" customHeight="1" x14ac:dyDescent="0.15">
      <c r="A159" s="17"/>
      <c r="B159" s="17"/>
      <c r="C159" s="17"/>
      <c r="E159" s="38"/>
      <c r="F159" s="93" t="str">
        <f t="shared" si="4"/>
        <v/>
      </c>
      <c r="G159" s="23"/>
      <c r="H159" s="25"/>
      <c r="I159" s="96" t="str">
        <f t="shared" si="5"/>
        <v/>
      </c>
      <c r="J159" s="107"/>
      <c r="K159" s="141"/>
      <c r="L159" s="141"/>
      <c r="M159" s="141"/>
      <c r="N159" s="141"/>
      <c r="O159" s="142"/>
    </row>
    <row r="160" spans="1:15" ht="15" customHeight="1" x14ac:dyDescent="0.15">
      <c r="A160" s="17"/>
      <c r="B160" s="17"/>
      <c r="C160" s="17"/>
      <c r="E160" s="38"/>
      <c r="F160" s="93" t="str">
        <f t="shared" si="4"/>
        <v/>
      </c>
      <c r="G160" s="23"/>
      <c r="H160" s="25"/>
      <c r="I160" s="96" t="str">
        <f t="shared" si="5"/>
        <v/>
      </c>
      <c r="J160" s="107"/>
      <c r="K160" s="141"/>
      <c r="L160" s="141"/>
      <c r="M160" s="141"/>
      <c r="N160" s="141"/>
      <c r="O160" s="142"/>
    </row>
    <row r="161" spans="1:15" ht="15" customHeight="1" x14ac:dyDescent="0.15">
      <c r="A161" s="17"/>
      <c r="B161" s="17"/>
      <c r="C161" s="17"/>
      <c r="E161" s="38"/>
      <c r="F161" s="93" t="str">
        <f t="shared" si="4"/>
        <v/>
      </c>
      <c r="G161" s="23"/>
      <c r="H161" s="25"/>
      <c r="I161" s="96" t="str">
        <f t="shared" si="5"/>
        <v/>
      </c>
      <c r="J161" s="107"/>
      <c r="K161" s="141"/>
      <c r="L161" s="141"/>
      <c r="M161" s="141"/>
      <c r="N161" s="141"/>
      <c r="O161" s="142"/>
    </row>
    <row r="162" spans="1:15" ht="15" customHeight="1" x14ac:dyDescent="0.15">
      <c r="A162" s="17"/>
      <c r="B162" s="17"/>
      <c r="C162" s="17"/>
      <c r="E162" s="38"/>
      <c r="F162" s="93" t="str">
        <f t="shared" si="4"/>
        <v/>
      </c>
      <c r="G162" s="23"/>
      <c r="H162" s="25"/>
      <c r="I162" s="96" t="str">
        <f t="shared" si="5"/>
        <v/>
      </c>
      <c r="J162" s="107"/>
      <c r="K162" s="141"/>
      <c r="L162" s="141"/>
      <c r="M162" s="141"/>
      <c r="N162" s="141"/>
      <c r="O162" s="142"/>
    </row>
    <row r="163" spans="1:15" ht="15" customHeight="1" x14ac:dyDescent="0.15">
      <c r="A163" s="17"/>
      <c r="B163" s="17"/>
      <c r="C163" s="17"/>
      <c r="E163" s="38"/>
      <c r="F163" s="93" t="str">
        <f t="shared" si="4"/>
        <v/>
      </c>
      <c r="G163" s="23"/>
      <c r="H163" s="25"/>
      <c r="I163" s="96" t="str">
        <f t="shared" si="5"/>
        <v/>
      </c>
      <c r="J163" s="107"/>
      <c r="K163" s="141"/>
      <c r="L163" s="141"/>
      <c r="M163" s="141"/>
      <c r="N163" s="141"/>
      <c r="O163" s="142"/>
    </row>
    <row r="164" spans="1:15" ht="15" customHeight="1" x14ac:dyDescent="0.15">
      <c r="A164" s="17"/>
      <c r="B164" s="17"/>
      <c r="C164" s="17"/>
      <c r="E164" s="38"/>
      <c r="F164" s="93" t="str">
        <f t="shared" si="4"/>
        <v/>
      </c>
      <c r="G164" s="23"/>
      <c r="H164" s="25"/>
      <c r="I164" s="96" t="str">
        <f t="shared" si="5"/>
        <v/>
      </c>
      <c r="J164" s="107"/>
      <c r="K164" s="141"/>
      <c r="L164" s="141"/>
      <c r="M164" s="141"/>
      <c r="N164" s="141"/>
      <c r="O164" s="142"/>
    </row>
    <row r="165" spans="1:15" ht="15" customHeight="1" x14ac:dyDescent="0.15">
      <c r="A165" s="17"/>
      <c r="B165" s="17"/>
      <c r="C165" s="17"/>
      <c r="E165" s="38"/>
      <c r="F165" s="93" t="str">
        <f t="shared" si="4"/>
        <v/>
      </c>
      <c r="G165" s="23"/>
      <c r="H165" s="25"/>
      <c r="I165" s="96" t="str">
        <f t="shared" si="5"/>
        <v/>
      </c>
      <c r="J165" s="107"/>
      <c r="K165" s="141"/>
      <c r="L165" s="141"/>
      <c r="M165" s="141"/>
      <c r="N165" s="141"/>
      <c r="O165" s="142"/>
    </row>
    <row r="166" spans="1:15" ht="15" customHeight="1" x14ac:dyDescent="0.15">
      <c r="A166" s="17"/>
      <c r="B166" s="17"/>
      <c r="C166" s="17"/>
      <c r="E166" s="38"/>
      <c r="F166" s="93" t="str">
        <f t="shared" si="4"/>
        <v/>
      </c>
      <c r="G166" s="23"/>
      <c r="H166" s="25"/>
      <c r="I166" s="96" t="str">
        <f t="shared" si="5"/>
        <v/>
      </c>
      <c r="J166" s="107"/>
      <c r="K166" s="141"/>
      <c r="L166" s="141"/>
      <c r="M166" s="141"/>
      <c r="N166" s="141"/>
      <c r="O166" s="142"/>
    </row>
    <row r="167" spans="1:15" ht="15" customHeight="1" x14ac:dyDescent="0.15">
      <c r="A167" s="17"/>
      <c r="B167" s="17"/>
      <c r="C167" s="17"/>
      <c r="E167" s="38"/>
      <c r="F167" s="93" t="str">
        <f t="shared" si="4"/>
        <v/>
      </c>
      <c r="G167" s="23"/>
      <c r="H167" s="25"/>
      <c r="I167" s="96" t="str">
        <f t="shared" si="5"/>
        <v/>
      </c>
      <c r="J167" s="107"/>
      <c r="K167" s="141"/>
      <c r="L167" s="141"/>
      <c r="M167" s="141"/>
      <c r="N167" s="141"/>
      <c r="O167" s="142"/>
    </row>
    <row r="168" spans="1:15" ht="15" customHeight="1" x14ac:dyDescent="0.15">
      <c r="A168" s="17"/>
      <c r="B168" s="17"/>
      <c r="C168" s="17"/>
      <c r="E168" s="38"/>
      <c r="F168" s="93" t="str">
        <f t="shared" si="4"/>
        <v/>
      </c>
      <c r="G168" s="23"/>
      <c r="H168" s="25"/>
      <c r="I168" s="96" t="str">
        <f t="shared" si="5"/>
        <v/>
      </c>
      <c r="J168" s="107"/>
      <c r="K168" s="141"/>
      <c r="L168" s="141"/>
      <c r="M168" s="141"/>
      <c r="N168" s="141"/>
      <c r="O168" s="142"/>
    </row>
    <row r="169" spans="1:15" ht="15" customHeight="1" x14ac:dyDescent="0.15">
      <c r="A169" s="17"/>
      <c r="B169" s="17"/>
      <c r="C169" s="17"/>
      <c r="E169" s="38"/>
      <c r="F169" s="93" t="str">
        <f t="shared" si="4"/>
        <v/>
      </c>
      <c r="G169" s="23"/>
      <c r="H169" s="25"/>
      <c r="I169" s="96" t="str">
        <f t="shared" si="5"/>
        <v/>
      </c>
      <c r="J169" s="107"/>
      <c r="K169" s="141"/>
      <c r="L169" s="141"/>
      <c r="M169" s="141"/>
      <c r="N169" s="141"/>
      <c r="O169" s="142"/>
    </row>
    <row r="170" spans="1:15" ht="15" customHeight="1" x14ac:dyDescent="0.15">
      <c r="A170" s="17"/>
      <c r="B170" s="17"/>
      <c r="C170" s="17"/>
      <c r="E170" s="38"/>
      <c r="F170" s="93" t="str">
        <f t="shared" si="4"/>
        <v/>
      </c>
      <c r="G170" s="23"/>
      <c r="H170" s="25"/>
      <c r="I170" s="96" t="str">
        <f t="shared" si="5"/>
        <v/>
      </c>
      <c r="J170" s="107"/>
      <c r="K170" s="141"/>
      <c r="L170" s="141"/>
      <c r="M170" s="141"/>
      <c r="N170" s="141"/>
      <c r="O170" s="142"/>
    </row>
    <row r="171" spans="1:15" ht="15" customHeight="1" x14ac:dyDescent="0.15">
      <c r="A171" s="17"/>
      <c r="B171" s="17"/>
      <c r="C171" s="17"/>
      <c r="E171" s="38"/>
      <c r="F171" s="93" t="str">
        <f t="shared" si="4"/>
        <v/>
      </c>
      <c r="G171" s="23"/>
      <c r="H171" s="25"/>
      <c r="I171" s="96" t="str">
        <f t="shared" si="5"/>
        <v/>
      </c>
      <c r="J171" s="107"/>
      <c r="K171" s="141"/>
      <c r="L171" s="141"/>
      <c r="M171" s="141"/>
      <c r="N171" s="141"/>
      <c r="O171" s="142"/>
    </row>
    <row r="172" spans="1:15" ht="15" customHeight="1" x14ac:dyDescent="0.15">
      <c r="A172" s="17"/>
      <c r="B172" s="17"/>
      <c r="C172" s="17"/>
      <c r="E172" s="38"/>
      <c r="F172" s="93" t="str">
        <f t="shared" si="4"/>
        <v/>
      </c>
      <c r="G172" s="23"/>
      <c r="H172" s="25"/>
      <c r="I172" s="96" t="str">
        <f t="shared" si="5"/>
        <v/>
      </c>
      <c r="J172" s="107"/>
      <c r="K172" s="141"/>
      <c r="L172" s="141"/>
      <c r="M172" s="141"/>
      <c r="N172" s="141"/>
      <c r="O172" s="142"/>
    </row>
    <row r="173" spans="1:15" ht="15" customHeight="1" x14ac:dyDescent="0.15">
      <c r="A173" s="17"/>
      <c r="B173" s="17"/>
      <c r="C173" s="17"/>
      <c r="E173" s="38"/>
      <c r="F173" s="93" t="str">
        <f t="shared" si="4"/>
        <v/>
      </c>
      <c r="G173" s="23"/>
      <c r="H173" s="25"/>
      <c r="I173" s="96" t="str">
        <f t="shared" si="5"/>
        <v/>
      </c>
      <c r="J173" s="107"/>
      <c r="K173" s="141"/>
      <c r="L173" s="141"/>
      <c r="M173" s="141"/>
      <c r="N173" s="141"/>
      <c r="O173" s="142"/>
    </row>
    <row r="174" spans="1:15" ht="15" customHeight="1" x14ac:dyDescent="0.15">
      <c r="A174" s="17"/>
      <c r="B174" s="17"/>
      <c r="C174" s="17"/>
      <c r="E174" s="38"/>
      <c r="F174" s="93" t="str">
        <f t="shared" si="4"/>
        <v/>
      </c>
      <c r="G174" s="23"/>
      <c r="H174" s="25"/>
      <c r="I174" s="96" t="str">
        <f t="shared" si="5"/>
        <v/>
      </c>
      <c r="J174" s="107"/>
      <c r="K174" s="141"/>
      <c r="L174" s="141"/>
      <c r="M174" s="141"/>
      <c r="N174" s="141"/>
      <c r="O174" s="142"/>
    </row>
    <row r="175" spans="1:15" ht="15" customHeight="1" x14ac:dyDescent="0.15">
      <c r="A175" s="17"/>
      <c r="B175" s="17"/>
      <c r="C175" s="17"/>
      <c r="E175" s="38"/>
      <c r="F175" s="93" t="str">
        <f t="shared" si="4"/>
        <v/>
      </c>
      <c r="G175" s="23"/>
      <c r="H175" s="25"/>
      <c r="I175" s="96" t="str">
        <f t="shared" si="5"/>
        <v/>
      </c>
      <c r="J175" s="107"/>
      <c r="K175" s="141"/>
      <c r="L175" s="141"/>
      <c r="M175" s="141"/>
      <c r="N175" s="141"/>
      <c r="O175" s="142"/>
    </row>
    <row r="176" spans="1:15" ht="15" customHeight="1" x14ac:dyDescent="0.15">
      <c r="A176" s="17"/>
      <c r="B176" s="17"/>
      <c r="C176" s="17"/>
      <c r="E176" s="38"/>
      <c r="F176" s="93" t="str">
        <f t="shared" si="4"/>
        <v/>
      </c>
      <c r="G176" s="23"/>
      <c r="H176" s="25"/>
      <c r="I176" s="96" t="str">
        <f t="shared" si="5"/>
        <v/>
      </c>
      <c r="J176" s="107"/>
      <c r="K176" s="141"/>
      <c r="L176" s="141"/>
      <c r="M176" s="141"/>
      <c r="N176" s="141"/>
      <c r="O176" s="142"/>
    </row>
    <row r="177" spans="1:15" ht="15" customHeight="1" x14ac:dyDescent="0.15">
      <c r="A177" s="17"/>
      <c r="B177" s="17"/>
      <c r="C177" s="17"/>
      <c r="E177" s="38"/>
      <c r="F177" s="93" t="str">
        <f t="shared" si="4"/>
        <v/>
      </c>
      <c r="G177" s="23"/>
      <c r="H177" s="25"/>
      <c r="I177" s="96" t="str">
        <f t="shared" si="5"/>
        <v/>
      </c>
      <c r="J177" s="107"/>
      <c r="K177" s="141"/>
      <c r="L177" s="141"/>
      <c r="M177" s="141"/>
      <c r="N177" s="141"/>
      <c r="O177" s="142"/>
    </row>
    <row r="178" spans="1:15" ht="15" customHeight="1" x14ac:dyDescent="0.15">
      <c r="A178" s="17"/>
      <c r="B178" s="17"/>
      <c r="C178" s="17"/>
      <c r="E178" s="38"/>
      <c r="F178" s="93" t="str">
        <f t="shared" si="4"/>
        <v/>
      </c>
      <c r="G178" s="23"/>
      <c r="H178" s="25"/>
      <c r="I178" s="96" t="str">
        <f t="shared" si="5"/>
        <v/>
      </c>
      <c r="J178" s="107"/>
      <c r="K178" s="141"/>
      <c r="L178" s="141"/>
      <c r="M178" s="141"/>
      <c r="N178" s="141"/>
      <c r="O178" s="142"/>
    </row>
    <row r="179" spans="1:15" ht="15" customHeight="1" x14ac:dyDescent="0.15">
      <c r="A179" s="17"/>
      <c r="B179" s="17"/>
      <c r="C179" s="17"/>
      <c r="E179" s="38"/>
      <c r="F179" s="93" t="str">
        <f t="shared" si="4"/>
        <v/>
      </c>
      <c r="G179" s="23"/>
      <c r="H179" s="25"/>
      <c r="I179" s="96" t="str">
        <f t="shared" si="5"/>
        <v/>
      </c>
      <c r="J179" s="107"/>
      <c r="K179" s="141"/>
      <c r="L179" s="141"/>
      <c r="M179" s="141"/>
      <c r="N179" s="141"/>
      <c r="O179" s="142"/>
    </row>
    <row r="180" spans="1:15" ht="15" customHeight="1" x14ac:dyDescent="0.15">
      <c r="A180" s="17"/>
      <c r="B180" s="17"/>
      <c r="C180" s="17"/>
      <c r="E180" s="38"/>
      <c r="F180" s="93" t="str">
        <f t="shared" si="4"/>
        <v/>
      </c>
      <c r="G180" s="23"/>
      <c r="H180" s="25"/>
      <c r="I180" s="96" t="str">
        <f t="shared" si="5"/>
        <v/>
      </c>
      <c r="J180" s="107"/>
      <c r="K180" s="141"/>
      <c r="L180" s="141"/>
      <c r="M180" s="141"/>
      <c r="N180" s="141"/>
      <c r="O180" s="142"/>
    </row>
    <row r="181" spans="1:15" ht="15" customHeight="1" x14ac:dyDescent="0.15">
      <c r="A181" s="17"/>
      <c r="B181" s="17"/>
      <c r="C181" s="17"/>
      <c r="E181" s="38"/>
      <c r="F181" s="93" t="str">
        <f t="shared" si="4"/>
        <v/>
      </c>
      <c r="G181" s="23"/>
      <c r="H181" s="25"/>
      <c r="I181" s="96" t="str">
        <f t="shared" si="5"/>
        <v/>
      </c>
      <c r="J181" s="107"/>
      <c r="K181" s="141"/>
      <c r="L181" s="141"/>
      <c r="M181" s="141"/>
      <c r="N181" s="141"/>
      <c r="O181" s="142"/>
    </row>
    <row r="182" spans="1:15" ht="15" customHeight="1" x14ac:dyDescent="0.15">
      <c r="A182" s="17"/>
      <c r="B182" s="17"/>
      <c r="C182" s="17"/>
      <c r="E182" s="38"/>
      <c r="F182" s="93" t="str">
        <f t="shared" si="4"/>
        <v/>
      </c>
      <c r="G182" s="23"/>
      <c r="H182" s="25"/>
      <c r="I182" s="96" t="str">
        <f t="shared" si="5"/>
        <v/>
      </c>
      <c r="J182" s="107"/>
      <c r="K182" s="141"/>
      <c r="L182" s="141"/>
      <c r="M182" s="141"/>
      <c r="N182" s="141"/>
      <c r="O182" s="142"/>
    </row>
    <row r="183" spans="1:15" ht="15" customHeight="1" x14ac:dyDescent="0.15">
      <c r="A183" s="17"/>
      <c r="B183" s="17"/>
      <c r="C183" s="17"/>
      <c r="E183" s="38"/>
      <c r="F183" s="93" t="str">
        <f t="shared" si="4"/>
        <v/>
      </c>
      <c r="G183" s="23"/>
      <c r="H183" s="25"/>
      <c r="I183" s="96" t="str">
        <f t="shared" si="5"/>
        <v/>
      </c>
      <c r="J183" s="107"/>
      <c r="K183" s="141"/>
      <c r="L183" s="141"/>
      <c r="M183" s="141"/>
      <c r="N183" s="141"/>
      <c r="O183" s="142"/>
    </row>
    <row r="184" spans="1:15" ht="15" customHeight="1" x14ac:dyDescent="0.15">
      <c r="A184" s="17"/>
      <c r="B184" s="17"/>
      <c r="C184" s="17"/>
      <c r="E184" s="38"/>
      <c r="F184" s="93" t="str">
        <f t="shared" si="4"/>
        <v/>
      </c>
      <c r="G184" s="23"/>
      <c r="H184" s="25"/>
      <c r="I184" s="96" t="str">
        <f t="shared" si="5"/>
        <v/>
      </c>
      <c r="J184" s="107"/>
      <c r="K184" s="141"/>
      <c r="L184" s="141"/>
      <c r="M184" s="141"/>
      <c r="N184" s="141"/>
      <c r="O184" s="142"/>
    </row>
    <row r="185" spans="1:15" ht="15" customHeight="1" x14ac:dyDescent="0.15">
      <c r="A185" s="17"/>
      <c r="B185" s="17"/>
      <c r="C185" s="17"/>
      <c r="E185" s="38"/>
      <c r="F185" s="93" t="str">
        <f t="shared" si="4"/>
        <v/>
      </c>
      <c r="G185" s="23"/>
      <c r="H185" s="25"/>
      <c r="I185" s="96" t="str">
        <f t="shared" si="5"/>
        <v/>
      </c>
      <c r="J185" s="107"/>
      <c r="K185" s="141"/>
      <c r="L185" s="141"/>
      <c r="M185" s="141"/>
      <c r="N185" s="141"/>
      <c r="O185" s="142"/>
    </row>
    <row r="186" spans="1:15" ht="15" customHeight="1" x14ac:dyDescent="0.15">
      <c r="A186" s="17"/>
      <c r="B186" s="17"/>
      <c r="C186" s="17"/>
      <c r="E186" s="38"/>
      <c r="F186" s="93" t="str">
        <f t="shared" si="4"/>
        <v/>
      </c>
      <c r="G186" s="23"/>
      <c r="H186" s="25"/>
      <c r="I186" s="96" t="str">
        <f t="shared" si="5"/>
        <v/>
      </c>
      <c r="J186" s="107"/>
      <c r="K186" s="141"/>
      <c r="L186" s="141"/>
      <c r="M186" s="141"/>
      <c r="N186" s="141"/>
      <c r="O186" s="142"/>
    </row>
    <row r="187" spans="1:15" ht="15" customHeight="1" x14ac:dyDescent="0.15">
      <c r="A187" s="17"/>
      <c r="B187" s="17"/>
      <c r="C187" s="17"/>
      <c r="E187" s="38"/>
      <c r="F187" s="93" t="str">
        <f t="shared" si="4"/>
        <v/>
      </c>
      <c r="G187" s="23"/>
      <c r="H187" s="25"/>
      <c r="I187" s="96" t="str">
        <f t="shared" si="5"/>
        <v/>
      </c>
      <c r="J187" s="107"/>
      <c r="K187" s="141"/>
      <c r="L187" s="141"/>
      <c r="M187" s="141"/>
      <c r="N187" s="141"/>
      <c r="O187" s="142"/>
    </row>
    <row r="188" spans="1:15" ht="15" customHeight="1" x14ac:dyDescent="0.15">
      <c r="A188" s="17"/>
      <c r="B188" s="17"/>
      <c r="C188" s="17"/>
      <c r="E188" s="38"/>
      <c r="F188" s="93" t="str">
        <f t="shared" si="4"/>
        <v/>
      </c>
      <c r="G188" s="23"/>
      <c r="H188" s="25"/>
      <c r="I188" s="96" t="str">
        <f t="shared" si="5"/>
        <v/>
      </c>
      <c r="J188" s="107"/>
      <c r="K188" s="141"/>
      <c r="L188" s="141"/>
      <c r="M188" s="141"/>
      <c r="N188" s="141"/>
      <c r="O188" s="142"/>
    </row>
    <row r="189" spans="1:15" ht="15" customHeight="1" x14ac:dyDescent="0.15">
      <c r="A189" s="17"/>
      <c r="B189" s="17"/>
      <c r="C189" s="17"/>
      <c r="E189" s="38"/>
      <c r="F189" s="93" t="str">
        <f t="shared" si="4"/>
        <v/>
      </c>
      <c r="G189" s="23"/>
      <c r="H189" s="25"/>
      <c r="I189" s="96" t="str">
        <f t="shared" si="5"/>
        <v/>
      </c>
      <c r="J189" s="107"/>
      <c r="K189" s="141"/>
      <c r="L189" s="141"/>
      <c r="M189" s="141"/>
      <c r="N189" s="141"/>
      <c r="O189" s="142"/>
    </row>
    <row r="190" spans="1:15" ht="15" customHeight="1" x14ac:dyDescent="0.15">
      <c r="A190" s="17"/>
      <c r="B190" s="17"/>
      <c r="C190" s="17"/>
      <c r="E190" s="38"/>
      <c r="F190" s="93" t="str">
        <f t="shared" si="4"/>
        <v/>
      </c>
      <c r="G190" s="23"/>
      <c r="H190" s="25"/>
      <c r="I190" s="96" t="str">
        <f t="shared" si="5"/>
        <v/>
      </c>
      <c r="J190" s="107"/>
      <c r="K190" s="141"/>
      <c r="L190" s="141"/>
      <c r="M190" s="141"/>
      <c r="N190" s="141"/>
      <c r="O190" s="142"/>
    </row>
    <row r="191" spans="1:15" ht="15" customHeight="1" x14ac:dyDescent="0.15">
      <c r="A191" s="17"/>
      <c r="B191" s="17"/>
      <c r="C191" s="17"/>
      <c r="E191" s="38"/>
      <c r="F191" s="93" t="str">
        <f t="shared" si="4"/>
        <v/>
      </c>
      <c r="G191" s="23"/>
      <c r="H191" s="25"/>
      <c r="I191" s="96" t="str">
        <f t="shared" si="5"/>
        <v/>
      </c>
      <c r="J191" s="107"/>
      <c r="K191" s="141"/>
      <c r="L191" s="141"/>
      <c r="M191" s="141"/>
      <c r="N191" s="141"/>
      <c r="O191" s="142"/>
    </row>
    <row r="192" spans="1:15" ht="15" customHeight="1" x14ac:dyDescent="0.15">
      <c r="A192" s="17"/>
      <c r="B192" s="17"/>
      <c r="C192" s="17"/>
      <c r="E192" s="38"/>
      <c r="F192" s="93" t="str">
        <f t="shared" si="4"/>
        <v/>
      </c>
      <c r="G192" s="23"/>
      <c r="H192" s="25"/>
      <c r="I192" s="96" t="str">
        <f t="shared" si="5"/>
        <v/>
      </c>
      <c r="J192" s="107"/>
      <c r="K192" s="141"/>
      <c r="L192" s="141"/>
      <c r="M192" s="141"/>
      <c r="N192" s="141"/>
      <c r="O192" s="142"/>
    </row>
    <row r="193" spans="1:15" ht="15" customHeight="1" x14ac:dyDescent="0.15">
      <c r="A193" s="17"/>
      <c r="B193" s="17"/>
      <c r="C193" s="17"/>
      <c r="E193" s="38"/>
      <c r="F193" s="93" t="str">
        <f t="shared" si="4"/>
        <v/>
      </c>
      <c r="G193" s="23"/>
      <c r="H193" s="25"/>
      <c r="I193" s="96" t="str">
        <f t="shared" si="5"/>
        <v/>
      </c>
      <c r="J193" s="107"/>
      <c r="K193" s="141"/>
      <c r="L193" s="141"/>
      <c r="M193" s="141"/>
      <c r="N193" s="141"/>
      <c r="O193" s="142"/>
    </row>
    <row r="194" spans="1:15" ht="15" customHeight="1" x14ac:dyDescent="0.15">
      <c r="A194" s="17"/>
      <c r="B194" s="17"/>
      <c r="C194" s="17"/>
      <c r="E194" s="38"/>
      <c r="F194" s="93" t="str">
        <f t="shared" si="4"/>
        <v/>
      </c>
      <c r="G194" s="23"/>
      <c r="H194" s="25"/>
      <c r="I194" s="96" t="str">
        <f t="shared" si="5"/>
        <v/>
      </c>
      <c r="J194" s="107"/>
      <c r="K194" s="141"/>
      <c r="L194" s="141"/>
      <c r="M194" s="141"/>
      <c r="N194" s="141"/>
      <c r="O194" s="142"/>
    </row>
    <row r="195" spans="1:15" ht="15" customHeight="1" x14ac:dyDescent="0.15">
      <c r="A195" s="17"/>
      <c r="B195" s="17"/>
      <c r="C195" s="17"/>
      <c r="E195" s="38"/>
      <c r="F195" s="93" t="str">
        <f t="shared" si="4"/>
        <v/>
      </c>
      <c r="G195" s="23"/>
      <c r="H195" s="25"/>
      <c r="I195" s="96" t="str">
        <f t="shared" si="5"/>
        <v/>
      </c>
      <c r="J195" s="107"/>
      <c r="K195" s="141"/>
      <c r="L195" s="141"/>
      <c r="M195" s="141"/>
      <c r="N195" s="141"/>
      <c r="O195" s="142"/>
    </row>
    <row r="196" spans="1:15" ht="15" customHeight="1" x14ac:dyDescent="0.15">
      <c r="A196" s="17"/>
      <c r="B196" s="17"/>
      <c r="C196" s="17"/>
      <c r="E196" s="38"/>
      <c r="F196" s="93" t="str">
        <f t="shared" si="4"/>
        <v/>
      </c>
      <c r="G196" s="23"/>
      <c r="H196" s="25"/>
      <c r="I196" s="96" t="str">
        <f t="shared" si="5"/>
        <v/>
      </c>
      <c r="J196" s="107"/>
      <c r="K196" s="141"/>
      <c r="L196" s="141"/>
      <c r="M196" s="141"/>
      <c r="N196" s="141"/>
      <c r="O196" s="142"/>
    </row>
    <row r="197" spans="1:15" ht="15" customHeight="1" x14ac:dyDescent="0.15">
      <c r="A197" s="17"/>
      <c r="B197" s="17"/>
      <c r="C197" s="17"/>
      <c r="E197" s="38"/>
      <c r="F197" s="93" t="str">
        <f t="shared" si="4"/>
        <v/>
      </c>
      <c r="G197" s="23"/>
      <c r="H197" s="25"/>
      <c r="I197" s="96" t="str">
        <f t="shared" si="5"/>
        <v/>
      </c>
      <c r="J197" s="107"/>
      <c r="K197" s="141"/>
      <c r="L197" s="141"/>
      <c r="M197" s="141"/>
      <c r="N197" s="141"/>
      <c r="O197" s="142"/>
    </row>
    <row r="198" spans="1:15" ht="15" customHeight="1" x14ac:dyDescent="0.15">
      <c r="A198" s="17"/>
      <c r="B198" s="17"/>
      <c r="C198" s="17"/>
      <c r="E198" s="38"/>
      <c r="F198" s="93" t="str">
        <f t="shared" si="4"/>
        <v/>
      </c>
      <c r="G198" s="23"/>
      <c r="H198" s="25"/>
      <c r="I198" s="96" t="str">
        <f t="shared" si="5"/>
        <v/>
      </c>
      <c r="J198" s="107"/>
      <c r="K198" s="141"/>
      <c r="L198" s="141"/>
      <c r="M198" s="141"/>
      <c r="N198" s="141"/>
      <c r="O198" s="142"/>
    </row>
    <row r="199" spans="1:15" ht="15" customHeight="1" x14ac:dyDescent="0.15">
      <c r="A199" s="17"/>
      <c r="B199" s="17"/>
      <c r="C199" s="17"/>
      <c r="E199" s="38"/>
      <c r="F199" s="93" t="str">
        <f t="shared" si="4"/>
        <v/>
      </c>
      <c r="G199" s="23"/>
      <c r="H199" s="25"/>
      <c r="I199" s="96" t="str">
        <f t="shared" si="5"/>
        <v/>
      </c>
      <c r="J199" s="107"/>
      <c r="K199" s="141"/>
      <c r="L199" s="141"/>
      <c r="M199" s="141"/>
      <c r="N199" s="141"/>
      <c r="O199" s="142"/>
    </row>
    <row r="200" spans="1:15" ht="15" customHeight="1" x14ac:dyDescent="0.15">
      <c r="A200" s="17"/>
      <c r="B200" s="17"/>
      <c r="C200" s="17"/>
      <c r="E200" s="38"/>
      <c r="F200" s="93" t="str">
        <f t="shared" si="4"/>
        <v/>
      </c>
      <c r="G200" s="23"/>
      <c r="H200" s="25"/>
      <c r="I200" s="96" t="str">
        <f t="shared" si="5"/>
        <v/>
      </c>
      <c r="J200" s="107"/>
      <c r="K200" s="141"/>
      <c r="L200" s="141"/>
      <c r="M200" s="141"/>
      <c r="N200" s="141"/>
      <c r="O200" s="142"/>
    </row>
    <row r="201" spans="1:15" ht="15" customHeight="1" x14ac:dyDescent="0.15">
      <c r="A201" s="17"/>
      <c r="B201" s="17"/>
      <c r="C201" s="17"/>
      <c r="E201" s="38"/>
      <c r="F201" s="93" t="str">
        <f t="shared" si="4"/>
        <v/>
      </c>
      <c r="G201" s="23"/>
      <c r="H201" s="25"/>
      <c r="I201" s="96" t="str">
        <f t="shared" si="5"/>
        <v/>
      </c>
      <c r="J201" s="107"/>
      <c r="K201" s="141"/>
      <c r="L201" s="141"/>
      <c r="M201" s="141"/>
      <c r="N201" s="141"/>
      <c r="O201" s="142"/>
    </row>
    <row r="202" spans="1:15" ht="15" customHeight="1" x14ac:dyDescent="0.15">
      <c r="A202" s="17"/>
      <c r="B202" s="17"/>
      <c r="C202" s="17"/>
      <c r="E202" s="38"/>
      <c r="F202" s="93" t="str">
        <f t="shared" si="4"/>
        <v/>
      </c>
      <c r="G202" s="23"/>
      <c r="H202" s="25"/>
      <c r="I202" s="96" t="str">
        <f t="shared" si="5"/>
        <v/>
      </c>
      <c r="J202" s="107"/>
      <c r="K202" s="141"/>
      <c r="L202" s="141"/>
      <c r="M202" s="141"/>
      <c r="N202" s="141"/>
      <c r="O202" s="142"/>
    </row>
    <row r="203" spans="1:15" ht="15" customHeight="1" x14ac:dyDescent="0.15">
      <c r="A203" s="17"/>
      <c r="B203" s="17"/>
      <c r="C203" s="17"/>
      <c r="E203" s="38"/>
      <c r="F203" s="93" t="str">
        <f t="shared" si="4"/>
        <v/>
      </c>
      <c r="G203" s="23"/>
      <c r="H203" s="25"/>
      <c r="I203" s="96" t="str">
        <f t="shared" si="5"/>
        <v/>
      </c>
      <c r="J203" s="107"/>
      <c r="K203" s="141"/>
      <c r="L203" s="141"/>
      <c r="M203" s="141"/>
      <c r="N203" s="141"/>
      <c r="O203" s="142"/>
    </row>
    <row r="204" spans="1:15" ht="15" customHeight="1" x14ac:dyDescent="0.15">
      <c r="A204" s="17"/>
      <c r="B204" s="17"/>
      <c r="C204" s="17"/>
      <c r="E204" s="38"/>
      <c r="F204" s="93" t="str">
        <f t="shared" si="4"/>
        <v/>
      </c>
      <c r="G204" s="23"/>
      <c r="H204" s="25"/>
      <c r="I204" s="96" t="str">
        <f t="shared" si="5"/>
        <v/>
      </c>
      <c r="J204" s="107"/>
      <c r="K204" s="141"/>
      <c r="L204" s="141"/>
      <c r="M204" s="141"/>
      <c r="N204" s="141"/>
      <c r="O204" s="142"/>
    </row>
    <row r="205" spans="1:15" ht="15" customHeight="1" x14ac:dyDescent="0.15">
      <c r="A205" s="17"/>
      <c r="B205" s="17"/>
      <c r="C205" s="17"/>
      <c r="E205" s="38"/>
      <c r="F205" s="93" t="str">
        <f t="shared" si="4"/>
        <v/>
      </c>
      <c r="G205" s="23"/>
      <c r="H205" s="25"/>
      <c r="I205" s="96" t="str">
        <f t="shared" si="5"/>
        <v/>
      </c>
      <c r="J205" s="107"/>
      <c r="K205" s="141"/>
      <c r="L205" s="141"/>
      <c r="M205" s="141"/>
      <c r="N205" s="141"/>
      <c r="O205" s="142"/>
    </row>
    <row r="206" spans="1:15" ht="15" customHeight="1" x14ac:dyDescent="0.15">
      <c r="A206" s="17"/>
      <c r="B206" s="17"/>
      <c r="C206" s="17"/>
      <c r="E206" s="38"/>
      <c r="F206" s="93" t="str">
        <f t="shared" si="4"/>
        <v/>
      </c>
      <c r="G206" s="23"/>
      <c r="H206" s="25"/>
      <c r="I206" s="96" t="str">
        <f t="shared" si="5"/>
        <v/>
      </c>
      <c r="J206" s="107"/>
      <c r="K206" s="141"/>
      <c r="L206" s="141"/>
      <c r="M206" s="141"/>
      <c r="N206" s="141"/>
      <c r="O206" s="142"/>
    </row>
    <row r="207" spans="1:15" ht="15" customHeight="1" x14ac:dyDescent="0.15">
      <c r="A207" s="17"/>
      <c r="B207" s="17"/>
      <c r="C207" s="17"/>
      <c r="E207" s="38"/>
      <c r="F207" s="93" t="str">
        <f t="shared" si="4"/>
        <v/>
      </c>
      <c r="G207" s="23"/>
      <c r="H207" s="25"/>
      <c r="I207" s="96" t="str">
        <f t="shared" si="5"/>
        <v/>
      </c>
      <c r="J207" s="107"/>
      <c r="K207" s="141"/>
      <c r="L207" s="141"/>
      <c r="M207" s="141"/>
      <c r="N207" s="141"/>
      <c r="O207" s="142"/>
    </row>
    <row r="208" spans="1:15" ht="15" customHeight="1" x14ac:dyDescent="0.15">
      <c r="A208" s="17"/>
      <c r="B208" s="17"/>
      <c r="C208" s="17"/>
      <c r="E208" s="38"/>
      <c r="F208" s="93" t="str">
        <f t="shared" si="4"/>
        <v/>
      </c>
      <c r="G208" s="23"/>
      <c r="H208" s="25"/>
      <c r="I208" s="96" t="str">
        <f t="shared" si="5"/>
        <v/>
      </c>
      <c r="J208" s="107"/>
      <c r="K208" s="141"/>
      <c r="L208" s="141"/>
      <c r="M208" s="141"/>
      <c r="N208" s="141"/>
      <c r="O208" s="142"/>
    </row>
    <row r="209" spans="1:15" ht="15" customHeight="1" x14ac:dyDescent="0.15">
      <c r="A209" s="17"/>
      <c r="B209" s="17"/>
      <c r="C209" s="17"/>
      <c r="E209" s="38"/>
      <c r="F209" s="93" t="str">
        <f t="shared" si="4"/>
        <v/>
      </c>
      <c r="G209" s="23"/>
      <c r="H209" s="25"/>
      <c r="I209" s="96" t="str">
        <f t="shared" si="5"/>
        <v/>
      </c>
      <c r="J209" s="107"/>
      <c r="K209" s="141"/>
      <c r="L209" s="141"/>
      <c r="M209" s="141"/>
      <c r="N209" s="141"/>
      <c r="O209" s="142"/>
    </row>
    <row r="210" spans="1:15" ht="15" customHeight="1" x14ac:dyDescent="0.15">
      <c r="A210" s="17"/>
      <c r="B210" s="17"/>
      <c r="C210" s="17"/>
      <c r="E210" s="38"/>
      <c r="F210" s="93" t="str">
        <f t="shared" ref="F210:F273" si="6">IF(E210="","",TEXT(E210,"aaa"))</f>
        <v/>
      </c>
      <c r="G210" s="23"/>
      <c r="H210" s="25"/>
      <c r="I210" s="96" t="str">
        <f t="shared" si="5"/>
        <v/>
      </c>
      <c r="J210" s="107"/>
      <c r="K210" s="141"/>
      <c r="L210" s="141"/>
      <c r="M210" s="141"/>
      <c r="N210" s="141"/>
      <c r="O210" s="142"/>
    </row>
    <row r="211" spans="1:15" ht="15" customHeight="1" x14ac:dyDescent="0.15">
      <c r="A211" s="17"/>
      <c r="B211" s="17"/>
      <c r="C211" s="17"/>
      <c r="E211" s="38"/>
      <c r="F211" s="93" t="str">
        <f t="shared" si="6"/>
        <v/>
      </c>
      <c r="G211" s="23"/>
      <c r="H211" s="25"/>
      <c r="I211" s="96" t="str">
        <f t="shared" si="5"/>
        <v/>
      </c>
      <c r="J211" s="107"/>
      <c r="K211" s="141"/>
      <c r="L211" s="141"/>
      <c r="M211" s="141"/>
      <c r="N211" s="141"/>
      <c r="O211" s="142"/>
    </row>
    <row r="212" spans="1:15" ht="15" customHeight="1" x14ac:dyDescent="0.15">
      <c r="A212" s="17"/>
      <c r="B212" s="17"/>
      <c r="C212" s="17"/>
      <c r="E212" s="38"/>
      <c r="F212" s="93" t="str">
        <f t="shared" si="6"/>
        <v/>
      </c>
      <c r="G212" s="23"/>
      <c r="H212" s="25"/>
      <c r="I212" s="96" t="str">
        <f t="shared" ref="I212:I275" si="7">IF(H212="","",I211-H212)</f>
        <v/>
      </c>
      <c r="J212" s="107"/>
      <c r="K212" s="141"/>
      <c r="L212" s="141"/>
      <c r="M212" s="141"/>
      <c r="N212" s="141"/>
      <c r="O212" s="142"/>
    </row>
    <row r="213" spans="1:15" ht="15" customHeight="1" x14ac:dyDescent="0.15">
      <c r="A213" s="17"/>
      <c r="B213" s="17"/>
      <c r="C213" s="17"/>
      <c r="E213" s="38"/>
      <c r="F213" s="93" t="str">
        <f t="shared" si="6"/>
        <v/>
      </c>
      <c r="G213" s="23"/>
      <c r="H213" s="25"/>
      <c r="I213" s="96" t="str">
        <f t="shared" si="7"/>
        <v/>
      </c>
      <c r="J213" s="107"/>
      <c r="K213" s="141"/>
      <c r="L213" s="141"/>
      <c r="M213" s="141"/>
      <c r="N213" s="141"/>
      <c r="O213" s="142"/>
    </row>
    <row r="214" spans="1:15" ht="15" customHeight="1" x14ac:dyDescent="0.15">
      <c r="A214" s="17"/>
      <c r="B214" s="17"/>
      <c r="C214" s="17"/>
      <c r="E214" s="38"/>
      <c r="F214" s="93" t="str">
        <f t="shared" si="6"/>
        <v/>
      </c>
      <c r="G214" s="23"/>
      <c r="H214" s="25"/>
      <c r="I214" s="96" t="str">
        <f t="shared" si="7"/>
        <v/>
      </c>
      <c r="J214" s="107"/>
      <c r="K214" s="141"/>
      <c r="L214" s="141"/>
      <c r="M214" s="141"/>
      <c r="N214" s="141"/>
      <c r="O214" s="142"/>
    </row>
    <row r="215" spans="1:15" ht="15" customHeight="1" x14ac:dyDescent="0.15">
      <c r="A215" s="17"/>
      <c r="B215" s="17"/>
      <c r="C215" s="17"/>
      <c r="E215" s="38"/>
      <c r="F215" s="93" t="str">
        <f t="shared" si="6"/>
        <v/>
      </c>
      <c r="G215" s="23"/>
      <c r="H215" s="25"/>
      <c r="I215" s="96" t="str">
        <f t="shared" si="7"/>
        <v/>
      </c>
      <c r="J215" s="107"/>
      <c r="K215" s="141"/>
      <c r="L215" s="141"/>
      <c r="M215" s="141"/>
      <c r="N215" s="141"/>
      <c r="O215" s="142"/>
    </row>
    <row r="216" spans="1:15" ht="15" customHeight="1" x14ac:dyDescent="0.15">
      <c r="A216" s="17"/>
      <c r="B216" s="17"/>
      <c r="C216" s="17"/>
      <c r="E216" s="38"/>
      <c r="F216" s="93" t="str">
        <f t="shared" si="6"/>
        <v/>
      </c>
      <c r="G216" s="23"/>
      <c r="H216" s="25"/>
      <c r="I216" s="96" t="str">
        <f t="shared" si="7"/>
        <v/>
      </c>
      <c r="J216" s="107"/>
      <c r="K216" s="141"/>
      <c r="L216" s="141"/>
      <c r="M216" s="141"/>
      <c r="N216" s="141"/>
      <c r="O216" s="142"/>
    </row>
    <row r="217" spans="1:15" ht="15" customHeight="1" x14ac:dyDescent="0.15">
      <c r="A217" s="17"/>
      <c r="B217" s="17"/>
      <c r="C217" s="17"/>
      <c r="E217" s="38"/>
      <c r="F217" s="93" t="str">
        <f t="shared" si="6"/>
        <v/>
      </c>
      <c r="G217" s="23"/>
      <c r="H217" s="25"/>
      <c r="I217" s="96" t="str">
        <f t="shared" si="7"/>
        <v/>
      </c>
      <c r="J217" s="107"/>
      <c r="K217" s="141"/>
      <c r="L217" s="141"/>
      <c r="M217" s="141"/>
      <c r="N217" s="141"/>
      <c r="O217" s="142"/>
    </row>
    <row r="218" spans="1:15" ht="15" customHeight="1" x14ac:dyDescent="0.15">
      <c r="A218" s="17"/>
      <c r="B218" s="17"/>
      <c r="C218" s="17"/>
      <c r="E218" s="38"/>
      <c r="F218" s="93" t="str">
        <f t="shared" si="6"/>
        <v/>
      </c>
      <c r="G218" s="23"/>
      <c r="H218" s="25"/>
      <c r="I218" s="96" t="str">
        <f t="shared" si="7"/>
        <v/>
      </c>
      <c r="J218" s="107"/>
      <c r="K218" s="141"/>
      <c r="L218" s="141"/>
      <c r="M218" s="141"/>
      <c r="N218" s="141"/>
      <c r="O218" s="142"/>
    </row>
    <row r="219" spans="1:15" ht="15" customHeight="1" x14ac:dyDescent="0.15">
      <c r="A219" s="17"/>
      <c r="B219" s="17"/>
      <c r="C219" s="17"/>
      <c r="E219" s="38"/>
      <c r="F219" s="93" t="str">
        <f t="shared" si="6"/>
        <v/>
      </c>
      <c r="G219" s="23"/>
      <c r="H219" s="25"/>
      <c r="I219" s="96" t="str">
        <f t="shared" si="7"/>
        <v/>
      </c>
      <c r="J219" s="107"/>
      <c r="K219" s="141"/>
      <c r="L219" s="141"/>
      <c r="M219" s="141"/>
      <c r="N219" s="141"/>
      <c r="O219" s="142"/>
    </row>
    <row r="220" spans="1:15" ht="15" customHeight="1" x14ac:dyDescent="0.15">
      <c r="A220" s="17"/>
      <c r="B220" s="17"/>
      <c r="C220" s="17"/>
      <c r="E220" s="38"/>
      <c r="F220" s="93" t="str">
        <f t="shared" si="6"/>
        <v/>
      </c>
      <c r="G220" s="23"/>
      <c r="H220" s="25"/>
      <c r="I220" s="96" t="str">
        <f t="shared" si="7"/>
        <v/>
      </c>
      <c r="J220" s="107"/>
      <c r="K220" s="141"/>
      <c r="L220" s="141"/>
      <c r="M220" s="141"/>
      <c r="N220" s="141"/>
      <c r="O220" s="142"/>
    </row>
    <row r="221" spans="1:15" ht="15" customHeight="1" x14ac:dyDescent="0.15">
      <c r="A221" s="17"/>
      <c r="B221" s="17"/>
      <c r="C221" s="17"/>
      <c r="E221" s="38"/>
      <c r="F221" s="93" t="str">
        <f t="shared" si="6"/>
        <v/>
      </c>
      <c r="G221" s="23"/>
      <c r="H221" s="25"/>
      <c r="I221" s="96" t="str">
        <f t="shared" si="7"/>
        <v/>
      </c>
      <c r="J221" s="107"/>
      <c r="K221" s="141"/>
      <c r="L221" s="141"/>
      <c r="M221" s="141"/>
      <c r="N221" s="141"/>
      <c r="O221" s="142"/>
    </row>
    <row r="222" spans="1:15" ht="15" customHeight="1" x14ac:dyDescent="0.15">
      <c r="A222" s="17"/>
      <c r="B222" s="17"/>
      <c r="C222" s="17"/>
      <c r="E222" s="38"/>
      <c r="F222" s="93" t="str">
        <f t="shared" si="6"/>
        <v/>
      </c>
      <c r="G222" s="23"/>
      <c r="H222" s="25"/>
      <c r="I222" s="96" t="str">
        <f t="shared" si="7"/>
        <v/>
      </c>
      <c r="J222" s="107"/>
      <c r="K222" s="141"/>
      <c r="L222" s="141"/>
      <c r="M222" s="141"/>
      <c r="N222" s="141"/>
      <c r="O222" s="142"/>
    </row>
    <row r="223" spans="1:15" ht="15" customHeight="1" x14ac:dyDescent="0.15">
      <c r="A223" s="17"/>
      <c r="B223" s="17"/>
      <c r="C223" s="17"/>
      <c r="E223" s="38"/>
      <c r="F223" s="93" t="str">
        <f t="shared" si="6"/>
        <v/>
      </c>
      <c r="G223" s="23"/>
      <c r="H223" s="25"/>
      <c r="I223" s="96" t="str">
        <f t="shared" si="7"/>
        <v/>
      </c>
      <c r="J223" s="107"/>
      <c r="K223" s="141"/>
      <c r="L223" s="141"/>
      <c r="M223" s="141"/>
      <c r="N223" s="141"/>
      <c r="O223" s="142"/>
    </row>
    <row r="224" spans="1:15" ht="15" customHeight="1" x14ac:dyDescent="0.15">
      <c r="A224" s="17"/>
      <c r="B224" s="17"/>
      <c r="C224" s="17"/>
      <c r="E224" s="38"/>
      <c r="F224" s="93" t="str">
        <f t="shared" si="6"/>
        <v/>
      </c>
      <c r="G224" s="23"/>
      <c r="H224" s="25"/>
      <c r="I224" s="96" t="str">
        <f t="shared" si="7"/>
        <v/>
      </c>
      <c r="J224" s="107"/>
      <c r="K224" s="141"/>
      <c r="L224" s="141"/>
      <c r="M224" s="141"/>
      <c r="N224" s="141"/>
      <c r="O224" s="142"/>
    </row>
    <row r="225" spans="1:15" ht="15" customHeight="1" x14ac:dyDescent="0.15">
      <c r="A225" s="17"/>
      <c r="B225" s="17"/>
      <c r="C225" s="17"/>
      <c r="E225" s="38"/>
      <c r="F225" s="93" t="str">
        <f t="shared" si="6"/>
        <v/>
      </c>
      <c r="G225" s="23"/>
      <c r="H225" s="25"/>
      <c r="I225" s="96" t="str">
        <f t="shared" si="7"/>
        <v/>
      </c>
      <c r="J225" s="107"/>
      <c r="K225" s="141"/>
      <c r="L225" s="141"/>
      <c r="M225" s="141"/>
      <c r="N225" s="141"/>
      <c r="O225" s="142"/>
    </row>
    <row r="226" spans="1:15" ht="15" customHeight="1" x14ac:dyDescent="0.15">
      <c r="A226" s="17"/>
      <c r="B226" s="17"/>
      <c r="C226" s="17"/>
      <c r="E226" s="38"/>
      <c r="F226" s="93" t="str">
        <f t="shared" si="6"/>
        <v/>
      </c>
      <c r="G226" s="23"/>
      <c r="H226" s="25"/>
      <c r="I226" s="96" t="str">
        <f t="shared" si="7"/>
        <v/>
      </c>
      <c r="J226" s="107"/>
      <c r="K226" s="141"/>
      <c r="L226" s="141"/>
      <c r="M226" s="141"/>
      <c r="N226" s="141"/>
      <c r="O226" s="142"/>
    </row>
    <row r="227" spans="1:15" ht="15" customHeight="1" x14ac:dyDescent="0.15">
      <c r="A227" s="17"/>
      <c r="B227" s="17"/>
      <c r="C227" s="17"/>
      <c r="E227" s="38"/>
      <c r="F227" s="93" t="str">
        <f t="shared" si="6"/>
        <v/>
      </c>
      <c r="G227" s="23"/>
      <c r="H227" s="25"/>
      <c r="I227" s="96" t="str">
        <f t="shared" si="7"/>
        <v/>
      </c>
      <c r="J227" s="107"/>
      <c r="K227" s="141"/>
      <c r="L227" s="141"/>
      <c r="M227" s="141"/>
      <c r="N227" s="141"/>
      <c r="O227" s="142"/>
    </row>
    <row r="228" spans="1:15" ht="15" customHeight="1" x14ac:dyDescent="0.15">
      <c r="A228" s="17"/>
      <c r="B228" s="17"/>
      <c r="C228" s="17"/>
      <c r="E228" s="38"/>
      <c r="F228" s="93" t="str">
        <f t="shared" si="6"/>
        <v/>
      </c>
      <c r="G228" s="23"/>
      <c r="H228" s="25"/>
      <c r="I228" s="96" t="str">
        <f t="shared" si="7"/>
        <v/>
      </c>
      <c r="J228" s="107"/>
      <c r="K228" s="141"/>
      <c r="L228" s="141"/>
      <c r="M228" s="141"/>
      <c r="N228" s="141"/>
      <c r="O228" s="142"/>
    </row>
    <row r="229" spans="1:15" ht="15" customHeight="1" x14ac:dyDescent="0.15">
      <c r="A229" s="17"/>
      <c r="B229" s="17"/>
      <c r="C229" s="17"/>
      <c r="E229" s="38"/>
      <c r="F229" s="93" t="str">
        <f t="shared" si="6"/>
        <v/>
      </c>
      <c r="G229" s="23"/>
      <c r="H229" s="25"/>
      <c r="I229" s="96" t="str">
        <f t="shared" si="7"/>
        <v/>
      </c>
      <c r="J229" s="107"/>
      <c r="K229" s="141"/>
      <c r="L229" s="141"/>
      <c r="M229" s="141"/>
      <c r="N229" s="141"/>
      <c r="O229" s="142"/>
    </row>
    <row r="230" spans="1:15" ht="15" customHeight="1" x14ac:dyDescent="0.15">
      <c r="A230" s="17"/>
      <c r="B230" s="17"/>
      <c r="C230" s="17"/>
      <c r="E230" s="38"/>
      <c r="F230" s="93" t="str">
        <f t="shared" si="6"/>
        <v/>
      </c>
      <c r="G230" s="23"/>
      <c r="H230" s="25"/>
      <c r="I230" s="96" t="str">
        <f t="shared" si="7"/>
        <v/>
      </c>
      <c r="J230" s="107"/>
      <c r="K230" s="141"/>
      <c r="L230" s="141"/>
      <c r="M230" s="141"/>
      <c r="N230" s="141"/>
      <c r="O230" s="142"/>
    </row>
    <row r="231" spans="1:15" ht="15" customHeight="1" x14ac:dyDescent="0.15">
      <c r="A231" s="17"/>
      <c r="B231" s="17"/>
      <c r="C231" s="17"/>
      <c r="E231" s="38"/>
      <c r="F231" s="93" t="str">
        <f t="shared" si="6"/>
        <v/>
      </c>
      <c r="G231" s="23"/>
      <c r="H231" s="25"/>
      <c r="I231" s="96" t="str">
        <f t="shared" si="7"/>
        <v/>
      </c>
      <c r="J231" s="107"/>
      <c r="K231" s="141"/>
      <c r="L231" s="141"/>
      <c r="M231" s="141"/>
      <c r="N231" s="141"/>
      <c r="O231" s="142"/>
    </row>
    <row r="232" spans="1:15" ht="15" customHeight="1" x14ac:dyDescent="0.15">
      <c r="A232" s="17"/>
      <c r="B232" s="17"/>
      <c r="C232" s="17"/>
      <c r="E232" s="38"/>
      <c r="F232" s="93" t="str">
        <f t="shared" si="6"/>
        <v/>
      </c>
      <c r="G232" s="23"/>
      <c r="H232" s="25"/>
      <c r="I232" s="96" t="str">
        <f t="shared" si="7"/>
        <v/>
      </c>
      <c r="J232" s="107"/>
      <c r="K232" s="141"/>
      <c r="L232" s="141"/>
      <c r="M232" s="141"/>
      <c r="N232" s="141"/>
      <c r="O232" s="142"/>
    </row>
    <row r="233" spans="1:15" ht="15" customHeight="1" x14ac:dyDescent="0.15">
      <c r="A233" s="17"/>
      <c r="B233" s="17"/>
      <c r="C233" s="17"/>
      <c r="E233" s="38"/>
      <c r="F233" s="93" t="str">
        <f t="shared" si="6"/>
        <v/>
      </c>
      <c r="G233" s="23"/>
      <c r="H233" s="25"/>
      <c r="I233" s="96" t="str">
        <f t="shared" si="7"/>
        <v/>
      </c>
      <c r="J233" s="107"/>
      <c r="K233" s="141"/>
      <c r="L233" s="141"/>
      <c r="M233" s="141"/>
      <c r="N233" s="141"/>
      <c r="O233" s="142"/>
    </row>
    <row r="234" spans="1:15" ht="15" customHeight="1" x14ac:dyDescent="0.15">
      <c r="A234" s="17"/>
      <c r="B234" s="17"/>
      <c r="C234" s="17"/>
      <c r="E234" s="38"/>
      <c r="F234" s="93" t="str">
        <f t="shared" si="6"/>
        <v/>
      </c>
      <c r="G234" s="23"/>
      <c r="H234" s="25"/>
      <c r="I234" s="96" t="str">
        <f t="shared" si="7"/>
        <v/>
      </c>
      <c r="J234" s="107"/>
      <c r="K234" s="141"/>
      <c r="L234" s="141"/>
      <c r="M234" s="141"/>
      <c r="N234" s="141"/>
      <c r="O234" s="142"/>
    </row>
    <row r="235" spans="1:15" ht="15" customHeight="1" x14ac:dyDescent="0.15">
      <c r="A235" s="17"/>
      <c r="B235" s="17"/>
      <c r="C235" s="17"/>
      <c r="E235" s="38"/>
      <c r="F235" s="93" t="str">
        <f t="shared" si="6"/>
        <v/>
      </c>
      <c r="G235" s="23"/>
      <c r="H235" s="25"/>
      <c r="I235" s="96" t="str">
        <f t="shared" si="7"/>
        <v/>
      </c>
      <c r="J235" s="107"/>
      <c r="K235" s="141"/>
      <c r="L235" s="141"/>
      <c r="M235" s="141"/>
      <c r="N235" s="141"/>
      <c r="O235" s="142"/>
    </row>
    <row r="236" spans="1:15" ht="15" customHeight="1" x14ac:dyDescent="0.15">
      <c r="A236" s="17"/>
      <c r="B236" s="17"/>
      <c r="C236" s="17"/>
      <c r="E236" s="38"/>
      <c r="F236" s="93" t="str">
        <f t="shared" si="6"/>
        <v/>
      </c>
      <c r="G236" s="23"/>
      <c r="H236" s="25"/>
      <c r="I236" s="96" t="str">
        <f t="shared" si="7"/>
        <v/>
      </c>
      <c r="J236" s="107"/>
      <c r="K236" s="141"/>
      <c r="L236" s="141"/>
      <c r="M236" s="141"/>
      <c r="N236" s="141"/>
      <c r="O236" s="142"/>
    </row>
    <row r="237" spans="1:15" ht="15" customHeight="1" x14ac:dyDescent="0.15">
      <c r="A237" s="17"/>
      <c r="B237" s="17"/>
      <c r="C237" s="17"/>
      <c r="E237" s="38"/>
      <c r="F237" s="93" t="str">
        <f t="shared" si="6"/>
        <v/>
      </c>
      <c r="G237" s="23"/>
      <c r="H237" s="25"/>
      <c r="I237" s="96" t="str">
        <f t="shared" si="7"/>
        <v/>
      </c>
      <c r="J237" s="107"/>
      <c r="K237" s="141"/>
      <c r="L237" s="141"/>
      <c r="M237" s="141"/>
      <c r="N237" s="141"/>
      <c r="O237" s="142"/>
    </row>
    <row r="238" spans="1:15" ht="15" customHeight="1" x14ac:dyDescent="0.15">
      <c r="A238" s="17"/>
      <c r="B238" s="17"/>
      <c r="C238" s="17"/>
      <c r="E238" s="38"/>
      <c r="F238" s="93" t="str">
        <f t="shared" si="6"/>
        <v/>
      </c>
      <c r="G238" s="23"/>
      <c r="H238" s="25"/>
      <c r="I238" s="96" t="str">
        <f t="shared" si="7"/>
        <v/>
      </c>
      <c r="J238" s="107"/>
      <c r="K238" s="141"/>
      <c r="L238" s="141"/>
      <c r="M238" s="141"/>
      <c r="N238" s="141"/>
      <c r="O238" s="142"/>
    </row>
    <row r="239" spans="1:15" ht="15" customHeight="1" x14ac:dyDescent="0.15">
      <c r="A239" s="17"/>
      <c r="B239" s="17"/>
      <c r="C239" s="17"/>
      <c r="E239" s="38"/>
      <c r="F239" s="93" t="str">
        <f t="shared" si="6"/>
        <v/>
      </c>
      <c r="G239" s="23"/>
      <c r="H239" s="25"/>
      <c r="I239" s="96" t="str">
        <f t="shared" si="7"/>
        <v/>
      </c>
      <c r="J239" s="107"/>
      <c r="K239" s="141"/>
      <c r="L239" s="141"/>
      <c r="M239" s="141"/>
      <c r="N239" s="141"/>
      <c r="O239" s="142"/>
    </row>
    <row r="240" spans="1:15" ht="15" customHeight="1" x14ac:dyDescent="0.15">
      <c r="A240" s="17"/>
      <c r="B240" s="17"/>
      <c r="C240" s="17"/>
      <c r="E240" s="38"/>
      <c r="F240" s="93" t="str">
        <f t="shared" si="6"/>
        <v/>
      </c>
      <c r="G240" s="23"/>
      <c r="H240" s="25"/>
      <c r="I240" s="96" t="str">
        <f t="shared" si="7"/>
        <v/>
      </c>
      <c r="J240" s="107"/>
      <c r="K240" s="141"/>
      <c r="L240" s="141"/>
      <c r="M240" s="141"/>
      <c r="N240" s="141"/>
      <c r="O240" s="142"/>
    </row>
    <row r="241" spans="1:15" ht="15" customHeight="1" x14ac:dyDescent="0.15">
      <c r="A241" s="17"/>
      <c r="B241" s="17"/>
      <c r="C241" s="17"/>
      <c r="E241" s="38"/>
      <c r="F241" s="93" t="str">
        <f t="shared" si="6"/>
        <v/>
      </c>
      <c r="G241" s="23"/>
      <c r="H241" s="25"/>
      <c r="I241" s="96" t="str">
        <f t="shared" si="7"/>
        <v/>
      </c>
      <c r="J241" s="107"/>
      <c r="K241" s="141"/>
      <c r="L241" s="141"/>
      <c r="M241" s="141"/>
      <c r="N241" s="141"/>
      <c r="O241" s="142"/>
    </row>
    <row r="242" spans="1:15" ht="15" customHeight="1" x14ac:dyDescent="0.15">
      <c r="A242" s="17"/>
      <c r="B242" s="17"/>
      <c r="C242" s="17"/>
      <c r="E242" s="38"/>
      <c r="F242" s="93" t="str">
        <f t="shared" si="6"/>
        <v/>
      </c>
      <c r="G242" s="23"/>
      <c r="H242" s="25"/>
      <c r="I242" s="96" t="str">
        <f t="shared" si="7"/>
        <v/>
      </c>
      <c r="J242" s="107"/>
      <c r="K242" s="141"/>
      <c r="L242" s="141"/>
      <c r="M242" s="141"/>
      <c r="N242" s="141"/>
      <c r="O242" s="142"/>
    </row>
    <row r="243" spans="1:15" ht="15" customHeight="1" x14ac:dyDescent="0.15">
      <c r="A243" s="17"/>
      <c r="B243" s="17"/>
      <c r="C243" s="17"/>
      <c r="E243" s="38"/>
      <c r="F243" s="93" t="str">
        <f t="shared" si="6"/>
        <v/>
      </c>
      <c r="G243" s="23"/>
      <c r="H243" s="25"/>
      <c r="I243" s="96" t="str">
        <f t="shared" si="7"/>
        <v/>
      </c>
      <c r="J243" s="107"/>
      <c r="K243" s="141"/>
      <c r="L243" s="141"/>
      <c r="M243" s="141"/>
      <c r="N243" s="141"/>
      <c r="O243" s="142"/>
    </row>
    <row r="244" spans="1:15" ht="15" customHeight="1" x14ac:dyDescent="0.15">
      <c r="A244" s="17"/>
      <c r="B244" s="17"/>
      <c r="C244" s="17"/>
      <c r="E244" s="38"/>
      <c r="F244" s="93" t="str">
        <f t="shared" si="6"/>
        <v/>
      </c>
      <c r="G244" s="23"/>
      <c r="H244" s="25"/>
      <c r="I244" s="96" t="str">
        <f t="shared" si="7"/>
        <v/>
      </c>
      <c r="J244" s="107"/>
      <c r="K244" s="141"/>
      <c r="L244" s="141"/>
      <c r="M244" s="141"/>
      <c r="N244" s="141"/>
      <c r="O244" s="142"/>
    </row>
    <row r="245" spans="1:15" ht="15" customHeight="1" x14ac:dyDescent="0.15">
      <c r="A245" s="17"/>
      <c r="B245" s="17"/>
      <c r="C245" s="17"/>
      <c r="E245" s="38"/>
      <c r="F245" s="93" t="str">
        <f t="shared" si="6"/>
        <v/>
      </c>
      <c r="G245" s="23"/>
      <c r="H245" s="25"/>
      <c r="I245" s="96" t="str">
        <f t="shared" si="7"/>
        <v/>
      </c>
      <c r="J245" s="107"/>
      <c r="K245" s="141"/>
      <c r="L245" s="141"/>
      <c r="M245" s="141"/>
      <c r="N245" s="141"/>
      <c r="O245" s="142"/>
    </row>
    <row r="246" spans="1:15" ht="15" customHeight="1" x14ac:dyDescent="0.15">
      <c r="A246" s="17"/>
      <c r="B246" s="17"/>
      <c r="C246" s="17"/>
      <c r="E246" s="38"/>
      <c r="F246" s="93" t="str">
        <f t="shared" si="6"/>
        <v/>
      </c>
      <c r="G246" s="23"/>
      <c r="H246" s="25"/>
      <c r="I246" s="96" t="str">
        <f t="shared" si="7"/>
        <v/>
      </c>
      <c r="J246" s="107"/>
      <c r="K246" s="141"/>
      <c r="L246" s="141"/>
      <c r="M246" s="141"/>
      <c r="N246" s="141"/>
      <c r="O246" s="142"/>
    </row>
    <row r="247" spans="1:15" ht="15" customHeight="1" x14ac:dyDescent="0.15">
      <c r="A247" s="17"/>
      <c r="B247" s="17"/>
      <c r="C247" s="17"/>
      <c r="E247" s="38"/>
      <c r="F247" s="93" t="str">
        <f t="shared" si="6"/>
        <v/>
      </c>
      <c r="G247" s="23"/>
      <c r="H247" s="25"/>
      <c r="I247" s="96" t="str">
        <f t="shared" si="7"/>
        <v/>
      </c>
      <c r="J247" s="107"/>
      <c r="K247" s="141"/>
      <c r="L247" s="141"/>
      <c r="M247" s="141"/>
      <c r="N247" s="141"/>
      <c r="O247" s="142"/>
    </row>
    <row r="248" spans="1:15" ht="15" customHeight="1" x14ac:dyDescent="0.15">
      <c r="A248" s="17"/>
      <c r="B248" s="17"/>
      <c r="C248" s="17"/>
      <c r="E248" s="38"/>
      <c r="F248" s="93" t="str">
        <f t="shared" si="6"/>
        <v/>
      </c>
      <c r="G248" s="23"/>
      <c r="H248" s="25"/>
      <c r="I248" s="96" t="str">
        <f t="shared" si="7"/>
        <v/>
      </c>
      <c r="J248" s="107"/>
      <c r="K248" s="141"/>
      <c r="L248" s="141"/>
      <c r="M248" s="141"/>
      <c r="N248" s="141"/>
      <c r="O248" s="142"/>
    </row>
    <row r="249" spans="1:15" ht="15" customHeight="1" x14ac:dyDescent="0.15">
      <c r="A249" s="17"/>
      <c r="B249" s="17"/>
      <c r="C249" s="17"/>
      <c r="E249" s="38"/>
      <c r="F249" s="93" t="str">
        <f t="shared" si="6"/>
        <v/>
      </c>
      <c r="G249" s="23"/>
      <c r="H249" s="25"/>
      <c r="I249" s="96" t="str">
        <f t="shared" si="7"/>
        <v/>
      </c>
      <c r="J249" s="107"/>
      <c r="K249" s="141"/>
      <c r="L249" s="141"/>
      <c r="M249" s="141"/>
      <c r="N249" s="141"/>
      <c r="O249" s="142"/>
    </row>
    <row r="250" spans="1:15" ht="15" customHeight="1" x14ac:dyDescent="0.15">
      <c r="A250" s="17"/>
      <c r="B250" s="17"/>
      <c r="C250" s="17"/>
      <c r="E250" s="38"/>
      <c r="F250" s="93" t="str">
        <f t="shared" si="6"/>
        <v/>
      </c>
      <c r="G250" s="23"/>
      <c r="H250" s="25"/>
      <c r="I250" s="96" t="str">
        <f t="shared" si="7"/>
        <v/>
      </c>
      <c r="J250" s="107"/>
      <c r="K250" s="141"/>
      <c r="L250" s="141"/>
      <c r="M250" s="141"/>
      <c r="N250" s="141"/>
      <c r="O250" s="142"/>
    </row>
    <row r="251" spans="1:15" ht="15" customHeight="1" x14ac:dyDescent="0.15">
      <c r="A251" s="17"/>
      <c r="B251" s="17"/>
      <c r="C251" s="17"/>
      <c r="E251" s="38"/>
      <c r="F251" s="93" t="str">
        <f t="shared" si="6"/>
        <v/>
      </c>
      <c r="G251" s="23"/>
      <c r="H251" s="25"/>
      <c r="I251" s="96" t="str">
        <f t="shared" si="7"/>
        <v/>
      </c>
      <c r="J251" s="107"/>
      <c r="K251" s="141"/>
      <c r="L251" s="141"/>
      <c r="M251" s="141"/>
      <c r="N251" s="141"/>
      <c r="O251" s="142"/>
    </row>
    <row r="252" spans="1:15" ht="15" customHeight="1" x14ac:dyDescent="0.15">
      <c r="A252" s="17"/>
      <c r="B252" s="17"/>
      <c r="C252" s="17"/>
      <c r="E252" s="38"/>
      <c r="F252" s="93" t="str">
        <f t="shared" si="6"/>
        <v/>
      </c>
      <c r="G252" s="23"/>
      <c r="H252" s="25"/>
      <c r="I252" s="96" t="str">
        <f t="shared" si="7"/>
        <v/>
      </c>
      <c r="J252" s="107"/>
      <c r="K252" s="141"/>
      <c r="L252" s="141"/>
      <c r="M252" s="141"/>
      <c r="N252" s="141"/>
      <c r="O252" s="142"/>
    </row>
    <row r="253" spans="1:15" ht="15" customHeight="1" x14ac:dyDescent="0.15">
      <c r="A253" s="17"/>
      <c r="B253" s="17"/>
      <c r="C253" s="17"/>
      <c r="E253" s="38"/>
      <c r="F253" s="93" t="str">
        <f t="shared" si="6"/>
        <v/>
      </c>
      <c r="G253" s="23"/>
      <c r="H253" s="25"/>
      <c r="I253" s="96" t="str">
        <f t="shared" si="7"/>
        <v/>
      </c>
      <c r="J253" s="107"/>
      <c r="K253" s="141"/>
      <c r="L253" s="141"/>
      <c r="M253" s="141"/>
      <c r="N253" s="141"/>
      <c r="O253" s="142"/>
    </row>
    <row r="254" spans="1:15" ht="15" customHeight="1" x14ac:dyDescent="0.15">
      <c r="A254" s="17"/>
      <c r="B254" s="17"/>
      <c r="C254" s="17"/>
      <c r="E254" s="38"/>
      <c r="F254" s="93" t="str">
        <f t="shared" si="6"/>
        <v/>
      </c>
      <c r="G254" s="23"/>
      <c r="H254" s="25"/>
      <c r="I254" s="96" t="str">
        <f t="shared" si="7"/>
        <v/>
      </c>
      <c r="J254" s="107"/>
      <c r="K254" s="141"/>
      <c r="L254" s="141"/>
      <c r="M254" s="141"/>
      <c r="N254" s="141"/>
      <c r="O254" s="142"/>
    </row>
    <row r="255" spans="1:15" ht="15" customHeight="1" x14ac:dyDescent="0.15">
      <c r="A255" s="17"/>
      <c r="B255" s="17"/>
      <c r="C255" s="17"/>
      <c r="E255" s="38"/>
      <c r="F255" s="93" t="str">
        <f t="shared" si="6"/>
        <v/>
      </c>
      <c r="G255" s="23"/>
      <c r="H255" s="25"/>
      <c r="I255" s="96" t="str">
        <f t="shared" si="7"/>
        <v/>
      </c>
      <c r="J255" s="107"/>
      <c r="K255" s="141"/>
      <c r="L255" s="141"/>
      <c r="M255" s="141"/>
      <c r="N255" s="141"/>
      <c r="O255" s="142"/>
    </row>
    <row r="256" spans="1:15" ht="15" customHeight="1" x14ac:dyDescent="0.15">
      <c r="A256" s="17"/>
      <c r="B256" s="17"/>
      <c r="C256" s="17"/>
      <c r="E256" s="38"/>
      <c r="F256" s="93" t="str">
        <f t="shared" si="6"/>
        <v/>
      </c>
      <c r="G256" s="23"/>
      <c r="H256" s="25"/>
      <c r="I256" s="96" t="str">
        <f t="shared" si="7"/>
        <v/>
      </c>
      <c r="J256" s="107"/>
      <c r="K256" s="141"/>
      <c r="L256" s="141"/>
      <c r="M256" s="141"/>
      <c r="N256" s="141"/>
      <c r="O256" s="142"/>
    </row>
    <row r="257" spans="1:15" ht="15" customHeight="1" x14ac:dyDescent="0.15">
      <c r="A257" s="17"/>
      <c r="B257" s="17"/>
      <c r="C257" s="17"/>
      <c r="E257" s="38"/>
      <c r="F257" s="93" t="str">
        <f t="shared" si="6"/>
        <v/>
      </c>
      <c r="G257" s="23"/>
      <c r="H257" s="25"/>
      <c r="I257" s="96" t="str">
        <f t="shared" si="7"/>
        <v/>
      </c>
      <c r="J257" s="107"/>
      <c r="K257" s="141"/>
      <c r="L257" s="141"/>
      <c r="M257" s="141"/>
      <c r="N257" s="141"/>
      <c r="O257" s="142"/>
    </row>
    <row r="258" spans="1:15" ht="15" customHeight="1" x14ac:dyDescent="0.15">
      <c r="A258" s="17"/>
      <c r="B258" s="17"/>
      <c r="C258" s="17"/>
      <c r="E258" s="38"/>
      <c r="F258" s="93" t="str">
        <f t="shared" si="6"/>
        <v/>
      </c>
      <c r="G258" s="23"/>
      <c r="H258" s="25"/>
      <c r="I258" s="96" t="str">
        <f t="shared" si="7"/>
        <v/>
      </c>
      <c r="J258" s="107"/>
      <c r="K258" s="141"/>
      <c r="L258" s="141"/>
      <c r="M258" s="141"/>
      <c r="N258" s="141"/>
      <c r="O258" s="142"/>
    </row>
    <row r="259" spans="1:15" ht="15" customHeight="1" x14ac:dyDescent="0.15">
      <c r="A259" s="17"/>
      <c r="B259" s="17"/>
      <c r="C259" s="17"/>
      <c r="E259" s="38"/>
      <c r="F259" s="93" t="str">
        <f t="shared" si="6"/>
        <v/>
      </c>
      <c r="G259" s="23"/>
      <c r="H259" s="25"/>
      <c r="I259" s="96" t="str">
        <f t="shared" si="7"/>
        <v/>
      </c>
      <c r="J259" s="107"/>
      <c r="K259" s="141"/>
      <c r="L259" s="141"/>
      <c r="M259" s="141"/>
      <c r="N259" s="141"/>
      <c r="O259" s="142"/>
    </row>
    <row r="260" spans="1:15" ht="15" customHeight="1" x14ac:dyDescent="0.15">
      <c r="A260" s="17"/>
      <c r="B260" s="17"/>
      <c r="C260" s="17"/>
      <c r="E260" s="38"/>
      <c r="F260" s="93" t="str">
        <f t="shared" si="6"/>
        <v/>
      </c>
      <c r="G260" s="23"/>
      <c r="H260" s="25"/>
      <c r="I260" s="96" t="str">
        <f t="shared" si="7"/>
        <v/>
      </c>
      <c r="J260" s="107"/>
      <c r="K260" s="141"/>
      <c r="L260" s="141"/>
      <c r="M260" s="141"/>
      <c r="N260" s="141"/>
      <c r="O260" s="142"/>
    </row>
    <row r="261" spans="1:15" ht="15" customHeight="1" x14ac:dyDescent="0.15">
      <c r="A261" s="17"/>
      <c r="B261" s="17"/>
      <c r="C261" s="17"/>
      <c r="E261" s="38"/>
      <c r="F261" s="93" t="str">
        <f t="shared" si="6"/>
        <v/>
      </c>
      <c r="G261" s="23"/>
      <c r="H261" s="25"/>
      <c r="I261" s="96" t="str">
        <f t="shared" si="7"/>
        <v/>
      </c>
      <c r="J261" s="107"/>
      <c r="K261" s="141"/>
      <c r="L261" s="141"/>
      <c r="M261" s="141"/>
      <c r="N261" s="141"/>
      <c r="O261" s="142"/>
    </row>
    <row r="262" spans="1:15" ht="15" customHeight="1" x14ac:dyDescent="0.15">
      <c r="A262" s="17"/>
      <c r="B262" s="17"/>
      <c r="C262" s="17"/>
      <c r="E262" s="38"/>
      <c r="F262" s="93" t="str">
        <f t="shared" si="6"/>
        <v/>
      </c>
      <c r="G262" s="23"/>
      <c r="H262" s="25"/>
      <c r="I262" s="96" t="str">
        <f t="shared" si="7"/>
        <v/>
      </c>
      <c r="J262" s="107"/>
      <c r="K262" s="141"/>
      <c r="L262" s="141"/>
      <c r="M262" s="141"/>
      <c r="N262" s="141"/>
      <c r="O262" s="142"/>
    </row>
    <row r="263" spans="1:15" ht="15" customHeight="1" x14ac:dyDescent="0.15">
      <c r="A263" s="17"/>
      <c r="B263" s="17"/>
      <c r="C263" s="17"/>
      <c r="E263" s="38"/>
      <c r="F263" s="93" t="str">
        <f t="shared" si="6"/>
        <v/>
      </c>
      <c r="G263" s="23"/>
      <c r="H263" s="25"/>
      <c r="I263" s="96" t="str">
        <f t="shared" si="7"/>
        <v/>
      </c>
      <c r="J263" s="107"/>
      <c r="K263" s="141"/>
      <c r="L263" s="141"/>
      <c r="M263" s="141"/>
      <c r="N263" s="141"/>
      <c r="O263" s="142"/>
    </row>
    <row r="264" spans="1:15" ht="15" customHeight="1" x14ac:dyDescent="0.15">
      <c r="A264" s="17"/>
      <c r="B264" s="17"/>
      <c r="C264" s="17"/>
      <c r="E264" s="38"/>
      <c r="F264" s="93" t="str">
        <f t="shared" si="6"/>
        <v/>
      </c>
      <c r="G264" s="23"/>
      <c r="H264" s="25"/>
      <c r="I264" s="96" t="str">
        <f t="shared" si="7"/>
        <v/>
      </c>
      <c r="J264" s="107"/>
      <c r="K264" s="141"/>
      <c r="L264" s="141"/>
      <c r="M264" s="141"/>
      <c r="N264" s="141"/>
      <c r="O264" s="142"/>
    </row>
    <row r="265" spans="1:15" ht="15" customHeight="1" x14ac:dyDescent="0.15">
      <c r="A265" s="17"/>
      <c r="B265" s="17"/>
      <c r="C265" s="17"/>
      <c r="E265" s="38"/>
      <c r="F265" s="93" t="str">
        <f t="shared" si="6"/>
        <v/>
      </c>
      <c r="G265" s="23"/>
      <c r="H265" s="25"/>
      <c r="I265" s="96" t="str">
        <f t="shared" si="7"/>
        <v/>
      </c>
      <c r="J265" s="107"/>
      <c r="K265" s="141"/>
      <c r="L265" s="141"/>
      <c r="M265" s="141"/>
      <c r="N265" s="141"/>
      <c r="O265" s="142"/>
    </row>
    <row r="266" spans="1:15" ht="15" customHeight="1" x14ac:dyDescent="0.15">
      <c r="A266" s="17"/>
      <c r="B266" s="17"/>
      <c r="C266" s="17"/>
      <c r="E266" s="38"/>
      <c r="F266" s="93" t="str">
        <f t="shared" si="6"/>
        <v/>
      </c>
      <c r="G266" s="23"/>
      <c r="H266" s="25"/>
      <c r="I266" s="96" t="str">
        <f t="shared" si="7"/>
        <v/>
      </c>
      <c r="J266" s="107"/>
      <c r="K266" s="141"/>
      <c r="L266" s="141"/>
      <c r="M266" s="141"/>
      <c r="N266" s="141"/>
      <c r="O266" s="142"/>
    </row>
    <row r="267" spans="1:15" ht="15" customHeight="1" x14ac:dyDescent="0.15">
      <c r="A267" s="17"/>
      <c r="B267" s="17"/>
      <c r="C267" s="17"/>
      <c r="E267" s="38"/>
      <c r="F267" s="93" t="str">
        <f t="shared" si="6"/>
        <v/>
      </c>
      <c r="G267" s="23"/>
      <c r="H267" s="25"/>
      <c r="I267" s="96" t="str">
        <f t="shared" si="7"/>
        <v/>
      </c>
      <c r="J267" s="107"/>
      <c r="K267" s="141"/>
      <c r="L267" s="141"/>
      <c r="M267" s="141"/>
      <c r="N267" s="141"/>
      <c r="O267" s="142"/>
    </row>
    <row r="268" spans="1:15" ht="15" customHeight="1" x14ac:dyDescent="0.15">
      <c r="A268" s="17"/>
      <c r="B268" s="17"/>
      <c r="C268" s="17"/>
      <c r="E268" s="38"/>
      <c r="F268" s="93" t="str">
        <f t="shared" si="6"/>
        <v/>
      </c>
      <c r="G268" s="23"/>
      <c r="H268" s="25"/>
      <c r="I268" s="96" t="str">
        <f t="shared" si="7"/>
        <v/>
      </c>
      <c r="J268" s="107"/>
      <c r="K268" s="141"/>
      <c r="L268" s="141"/>
      <c r="M268" s="141"/>
      <c r="N268" s="141"/>
      <c r="O268" s="142"/>
    </row>
    <row r="269" spans="1:15" ht="15" customHeight="1" x14ac:dyDescent="0.15">
      <c r="A269" s="17"/>
      <c r="B269" s="17"/>
      <c r="C269" s="17"/>
      <c r="E269" s="38"/>
      <c r="F269" s="93" t="str">
        <f t="shared" si="6"/>
        <v/>
      </c>
      <c r="G269" s="23"/>
      <c r="H269" s="25"/>
      <c r="I269" s="96" t="str">
        <f t="shared" si="7"/>
        <v/>
      </c>
      <c r="J269" s="107"/>
      <c r="K269" s="141"/>
      <c r="L269" s="141"/>
      <c r="M269" s="141"/>
      <c r="N269" s="141"/>
      <c r="O269" s="142"/>
    </row>
    <row r="270" spans="1:15" ht="15" customHeight="1" x14ac:dyDescent="0.15">
      <c r="A270" s="17"/>
      <c r="B270" s="17"/>
      <c r="C270" s="17"/>
      <c r="E270" s="38"/>
      <c r="F270" s="93" t="str">
        <f t="shared" si="6"/>
        <v/>
      </c>
      <c r="G270" s="23"/>
      <c r="H270" s="25"/>
      <c r="I270" s="96" t="str">
        <f t="shared" si="7"/>
        <v/>
      </c>
      <c r="J270" s="107"/>
      <c r="K270" s="141"/>
      <c r="L270" s="141"/>
      <c r="M270" s="141"/>
      <c r="N270" s="141"/>
      <c r="O270" s="142"/>
    </row>
    <row r="271" spans="1:15" ht="15" customHeight="1" x14ac:dyDescent="0.15">
      <c r="A271" s="17"/>
      <c r="B271" s="17"/>
      <c r="C271" s="17"/>
      <c r="E271" s="38"/>
      <c r="F271" s="93" t="str">
        <f t="shared" si="6"/>
        <v/>
      </c>
      <c r="G271" s="23"/>
      <c r="H271" s="25"/>
      <c r="I271" s="96" t="str">
        <f t="shared" si="7"/>
        <v/>
      </c>
      <c r="J271" s="107"/>
      <c r="K271" s="141"/>
      <c r="L271" s="141"/>
      <c r="M271" s="141"/>
      <c r="N271" s="141"/>
      <c r="O271" s="142"/>
    </row>
    <row r="272" spans="1:15" ht="15" customHeight="1" x14ac:dyDescent="0.15">
      <c r="A272" s="17"/>
      <c r="B272" s="17"/>
      <c r="C272" s="17"/>
      <c r="E272" s="38"/>
      <c r="F272" s="93" t="str">
        <f t="shared" si="6"/>
        <v/>
      </c>
      <c r="G272" s="23"/>
      <c r="H272" s="25"/>
      <c r="I272" s="96" t="str">
        <f t="shared" si="7"/>
        <v/>
      </c>
      <c r="J272" s="107"/>
      <c r="K272" s="141"/>
      <c r="L272" s="141"/>
      <c r="M272" s="141"/>
      <c r="N272" s="141"/>
      <c r="O272" s="142"/>
    </row>
    <row r="273" spans="1:15" ht="15" customHeight="1" x14ac:dyDescent="0.15">
      <c r="A273" s="17"/>
      <c r="B273" s="17"/>
      <c r="C273" s="17"/>
      <c r="E273" s="38"/>
      <c r="F273" s="93" t="str">
        <f t="shared" si="6"/>
        <v/>
      </c>
      <c r="G273" s="23"/>
      <c r="H273" s="25"/>
      <c r="I273" s="96" t="str">
        <f t="shared" si="7"/>
        <v/>
      </c>
      <c r="J273" s="107"/>
      <c r="K273" s="141"/>
      <c r="L273" s="141"/>
      <c r="M273" s="141"/>
      <c r="N273" s="141"/>
      <c r="O273" s="142"/>
    </row>
    <row r="274" spans="1:15" ht="15" customHeight="1" x14ac:dyDescent="0.15">
      <c r="A274" s="17"/>
      <c r="B274" s="17"/>
      <c r="C274" s="17"/>
      <c r="E274" s="38"/>
      <c r="F274" s="93" t="str">
        <f t="shared" ref="F274:F298" si="8">IF(E274="","",TEXT(E274,"aaa"))</f>
        <v/>
      </c>
      <c r="G274" s="23"/>
      <c r="H274" s="25"/>
      <c r="I274" s="96" t="str">
        <f t="shared" si="7"/>
        <v/>
      </c>
      <c r="J274" s="107"/>
      <c r="K274" s="141"/>
      <c r="L274" s="141"/>
      <c r="M274" s="141"/>
      <c r="N274" s="141"/>
      <c r="O274" s="142"/>
    </row>
    <row r="275" spans="1:15" ht="15" customHeight="1" x14ac:dyDescent="0.15">
      <c r="A275" s="17"/>
      <c r="B275" s="17"/>
      <c r="C275" s="17"/>
      <c r="E275" s="38"/>
      <c r="F275" s="93" t="str">
        <f t="shared" si="8"/>
        <v/>
      </c>
      <c r="G275" s="23"/>
      <c r="H275" s="25"/>
      <c r="I275" s="96" t="str">
        <f t="shared" si="7"/>
        <v/>
      </c>
      <c r="J275" s="107"/>
      <c r="K275" s="141"/>
      <c r="L275" s="141"/>
      <c r="M275" s="141"/>
      <c r="N275" s="141"/>
      <c r="O275" s="142"/>
    </row>
    <row r="276" spans="1:15" ht="15" customHeight="1" x14ac:dyDescent="0.15">
      <c r="A276" s="17"/>
      <c r="B276" s="17"/>
      <c r="C276" s="17"/>
      <c r="E276" s="38"/>
      <c r="F276" s="93" t="str">
        <f t="shared" si="8"/>
        <v/>
      </c>
      <c r="G276" s="23"/>
      <c r="H276" s="25"/>
      <c r="I276" s="96" t="str">
        <f t="shared" ref="I276:I298" si="9">IF(H276="","",I275-H276)</f>
        <v/>
      </c>
      <c r="J276" s="107"/>
      <c r="K276" s="141"/>
      <c r="L276" s="141"/>
      <c r="M276" s="141"/>
      <c r="N276" s="141"/>
      <c r="O276" s="142"/>
    </row>
    <row r="277" spans="1:15" ht="15" customHeight="1" x14ac:dyDescent="0.15">
      <c r="A277" s="17"/>
      <c r="B277" s="17"/>
      <c r="C277" s="17"/>
      <c r="E277" s="38"/>
      <c r="F277" s="93" t="str">
        <f t="shared" si="8"/>
        <v/>
      </c>
      <c r="G277" s="23"/>
      <c r="H277" s="25"/>
      <c r="I277" s="96" t="str">
        <f t="shared" si="9"/>
        <v/>
      </c>
      <c r="J277" s="107"/>
      <c r="K277" s="141"/>
      <c r="L277" s="141"/>
      <c r="M277" s="141"/>
      <c r="N277" s="141"/>
      <c r="O277" s="142"/>
    </row>
    <row r="278" spans="1:15" ht="15" customHeight="1" x14ac:dyDescent="0.15">
      <c r="A278" s="17"/>
      <c r="B278" s="17"/>
      <c r="C278" s="17"/>
      <c r="E278" s="38"/>
      <c r="F278" s="93" t="str">
        <f t="shared" si="8"/>
        <v/>
      </c>
      <c r="G278" s="23"/>
      <c r="H278" s="25"/>
      <c r="I278" s="96" t="str">
        <f t="shared" si="9"/>
        <v/>
      </c>
      <c r="J278" s="107"/>
      <c r="K278" s="141"/>
      <c r="L278" s="141"/>
      <c r="M278" s="141"/>
      <c r="N278" s="141"/>
      <c r="O278" s="142"/>
    </row>
    <row r="279" spans="1:15" ht="15" customHeight="1" x14ac:dyDescent="0.15">
      <c r="A279" s="17"/>
      <c r="B279" s="17"/>
      <c r="C279" s="17"/>
      <c r="E279" s="38"/>
      <c r="F279" s="93" t="str">
        <f t="shared" si="8"/>
        <v/>
      </c>
      <c r="G279" s="23"/>
      <c r="H279" s="25"/>
      <c r="I279" s="96" t="str">
        <f t="shared" si="9"/>
        <v/>
      </c>
      <c r="J279" s="107"/>
      <c r="K279" s="141"/>
      <c r="L279" s="141"/>
      <c r="M279" s="141"/>
      <c r="N279" s="141"/>
      <c r="O279" s="142"/>
    </row>
    <row r="280" spans="1:15" ht="15" customHeight="1" x14ac:dyDescent="0.15">
      <c r="A280" s="17"/>
      <c r="B280" s="17"/>
      <c r="C280" s="17"/>
      <c r="E280" s="38"/>
      <c r="F280" s="93" t="str">
        <f t="shared" si="8"/>
        <v/>
      </c>
      <c r="G280" s="23"/>
      <c r="H280" s="25"/>
      <c r="I280" s="96" t="str">
        <f t="shared" si="9"/>
        <v/>
      </c>
      <c r="J280" s="107"/>
      <c r="K280" s="141"/>
      <c r="L280" s="141"/>
      <c r="M280" s="141"/>
      <c r="N280" s="141"/>
      <c r="O280" s="142"/>
    </row>
    <row r="281" spans="1:15" ht="15" customHeight="1" x14ac:dyDescent="0.15">
      <c r="A281" s="17"/>
      <c r="B281" s="17"/>
      <c r="C281" s="17"/>
      <c r="E281" s="38"/>
      <c r="F281" s="93" t="str">
        <f t="shared" si="8"/>
        <v/>
      </c>
      <c r="G281" s="23"/>
      <c r="H281" s="25"/>
      <c r="I281" s="96" t="str">
        <f t="shared" si="9"/>
        <v/>
      </c>
      <c r="J281" s="107"/>
      <c r="K281" s="141"/>
      <c r="L281" s="141"/>
      <c r="M281" s="141"/>
      <c r="N281" s="141"/>
      <c r="O281" s="142"/>
    </row>
    <row r="282" spans="1:15" ht="15" customHeight="1" x14ac:dyDescent="0.15">
      <c r="A282" s="17"/>
      <c r="B282" s="17"/>
      <c r="C282" s="17"/>
      <c r="E282" s="38"/>
      <c r="F282" s="93" t="str">
        <f t="shared" si="8"/>
        <v/>
      </c>
      <c r="G282" s="23"/>
      <c r="H282" s="25"/>
      <c r="I282" s="96" t="str">
        <f t="shared" si="9"/>
        <v/>
      </c>
      <c r="J282" s="107"/>
      <c r="K282" s="141"/>
      <c r="L282" s="141"/>
      <c r="M282" s="141"/>
      <c r="N282" s="141"/>
      <c r="O282" s="142"/>
    </row>
    <row r="283" spans="1:15" ht="15" customHeight="1" x14ac:dyDescent="0.15">
      <c r="A283" s="17"/>
      <c r="B283" s="17"/>
      <c r="C283" s="17"/>
      <c r="E283" s="38"/>
      <c r="F283" s="93" t="str">
        <f t="shared" si="8"/>
        <v/>
      </c>
      <c r="G283" s="23"/>
      <c r="H283" s="25"/>
      <c r="I283" s="96" t="str">
        <f t="shared" si="9"/>
        <v/>
      </c>
      <c r="J283" s="107"/>
      <c r="K283" s="141"/>
      <c r="L283" s="141"/>
      <c r="M283" s="141"/>
      <c r="N283" s="141"/>
      <c r="O283" s="142"/>
    </row>
    <row r="284" spans="1:15" ht="15" customHeight="1" x14ac:dyDescent="0.15">
      <c r="A284" s="17"/>
      <c r="B284" s="17"/>
      <c r="C284" s="17"/>
      <c r="E284" s="38"/>
      <c r="F284" s="93" t="str">
        <f t="shared" si="8"/>
        <v/>
      </c>
      <c r="G284" s="23"/>
      <c r="H284" s="25"/>
      <c r="I284" s="96" t="str">
        <f t="shared" si="9"/>
        <v/>
      </c>
      <c r="J284" s="107"/>
      <c r="K284" s="141"/>
      <c r="L284" s="141"/>
      <c r="M284" s="141"/>
      <c r="N284" s="141"/>
      <c r="O284" s="142"/>
    </row>
    <row r="285" spans="1:15" ht="15" customHeight="1" x14ac:dyDescent="0.15">
      <c r="A285" s="17"/>
      <c r="B285" s="17"/>
      <c r="C285" s="17"/>
      <c r="E285" s="38"/>
      <c r="F285" s="93" t="str">
        <f t="shared" si="8"/>
        <v/>
      </c>
      <c r="G285" s="23"/>
      <c r="H285" s="25"/>
      <c r="I285" s="96" t="str">
        <f t="shared" si="9"/>
        <v/>
      </c>
      <c r="J285" s="107"/>
      <c r="K285" s="141"/>
      <c r="L285" s="141"/>
      <c r="M285" s="141"/>
      <c r="N285" s="141"/>
      <c r="O285" s="142"/>
    </row>
    <row r="286" spans="1:15" ht="15" customHeight="1" x14ac:dyDescent="0.15">
      <c r="A286" s="17"/>
      <c r="B286" s="17"/>
      <c r="C286" s="17"/>
      <c r="E286" s="38"/>
      <c r="F286" s="93" t="str">
        <f t="shared" si="8"/>
        <v/>
      </c>
      <c r="G286" s="23"/>
      <c r="H286" s="25"/>
      <c r="I286" s="96" t="str">
        <f t="shared" si="9"/>
        <v/>
      </c>
      <c r="J286" s="107"/>
      <c r="K286" s="141"/>
      <c r="L286" s="141"/>
      <c r="M286" s="141"/>
      <c r="N286" s="141"/>
      <c r="O286" s="142"/>
    </row>
    <row r="287" spans="1:15" ht="15" customHeight="1" x14ac:dyDescent="0.15">
      <c r="A287" s="17"/>
      <c r="B287" s="17"/>
      <c r="C287" s="17"/>
      <c r="E287" s="38"/>
      <c r="F287" s="93" t="str">
        <f t="shared" si="8"/>
        <v/>
      </c>
      <c r="G287" s="23"/>
      <c r="H287" s="25"/>
      <c r="I287" s="96" t="str">
        <f t="shared" si="9"/>
        <v/>
      </c>
      <c r="J287" s="107"/>
      <c r="K287" s="141"/>
      <c r="L287" s="141"/>
      <c r="M287" s="141"/>
      <c r="N287" s="141"/>
      <c r="O287" s="142"/>
    </row>
    <row r="288" spans="1:15" ht="15" customHeight="1" x14ac:dyDescent="0.15">
      <c r="A288" s="17"/>
      <c r="B288" s="17"/>
      <c r="C288" s="17"/>
      <c r="E288" s="38"/>
      <c r="F288" s="93" t="str">
        <f t="shared" si="8"/>
        <v/>
      </c>
      <c r="G288" s="23"/>
      <c r="H288" s="25"/>
      <c r="I288" s="96" t="str">
        <f t="shared" si="9"/>
        <v/>
      </c>
      <c r="J288" s="107"/>
      <c r="K288" s="141"/>
      <c r="L288" s="141"/>
      <c r="M288" s="141"/>
      <c r="N288" s="141"/>
      <c r="O288" s="142"/>
    </row>
    <row r="289" spans="1:15" ht="15" customHeight="1" x14ac:dyDescent="0.15">
      <c r="A289" s="17"/>
      <c r="B289" s="17"/>
      <c r="C289" s="17"/>
      <c r="E289" s="38"/>
      <c r="F289" s="93" t="str">
        <f t="shared" si="8"/>
        <v/>
      </c>
      <c r="G289" s="23"/>
      <c r="H289" s="25"/>
      <c r="I289" s="96" t="str">
        <f t="shared" si="9"/>
        <v/>
      </c>
      <c r="J289" s="107"/>
      <c r="K289" s="141"/>
      <c r="L289" s="141"/>
      <c r="M289" s="141"/>
      <c r="N289" s="141"/>
      <c r="O289" s="142"/>
    </row>
    <row r="290" spans="1:15" ht="15" customHeight="1" x14ac:dyDescent="0.15">
      <c r="A290" s="17"/>
      <c r="B290" s="17"/>
      <c r="C290" s="17"/>
      <c r="E290" s="38"/>
      <c r="F290" s="93" t="str">
        <f t="shared" si="8"/>
        <v/>
      </c>
      <c r="G290" s="23"/>
      <c r="H290" s="25"/>
      <c r="I290" s="96" t="str">
        <f t="shared" si="9"/>
        <v/>
      </c>
      <c r="J290" s="107"/>
      <c r="K290" s="141"/>
      <c r="L290" s="141"/>
      <c r="M290" s="141"/>
      <c r="N290" s="141"/>
      <c r="O290" s="142"/>
    </row>
    <row r="291" spans="1:15" ht="15" customHeight="1" x14ac:dyDescent="0.15">
      <c r="A291" s="17"/>
      <c r="B291" s="17"/>
      <c r="C291" s="17"/>
      <c r="E291" s="38"/>
      <c r="F291" s="93" t="str">
        <f t="shared" si="8"/>
        <v/>
      </c>
      <c r="G291" s="23"/>
      <c r="H291" s="25"/>
      <c r="I291" s="96" t="str">
        <f t="shared" si="9"/>
        <v/>
      </c>
      <c r="J291" s="107"/>
      <c r="K291" s="141"/>
      <c r="L291" s="141"/>
      <c r="M291" s="141"/>
      <c r="N291" s="141"/>
      <c r="O291" s="142"/>
    </row>
    <row r="292" spans="1:15" ht="15" customHeight="1" x14ac:dyDescent="0.15">
      <c r="A292" s="17"/>
      <c r="B292" s="17"/>
      <c r="C292" s="17"/>
      <c r="E292" s="38"/>
      <c r="F292" s="93" t="str">
        <f t="shared" si="8"/>
        <v/>
      </c>
      <c r="G292" s="23"/>
      <c r="H292" s="25"/>
      <c r="I292" s="96" t="str">
        <f t="shared" si="9"/>
        <v/>
      </c>
      <c r="J292" s="107"/>
      <c r="K292" s="141"/>
      <c r="L292" s="141"/>
      <c r="M292" s="141"/>
      <c r="N292" s="141"/>
      <c r="O292" s="142"/>
    </row>
    <row r="293" spans="1:15" ht="15" customHeight="1" x14ac:dyDescent="0.15">
      <c r="A293" s="17"/>
      <c r="B293" s="17"/>
      <c r="C293" s="17"/>
      <c r="E293" s="38"/>
      <c r="F293" s="93" t="str">
        <f t="shared" si="8"/>
        <v/>
      </c>
      <c r="G293" s="23"/>
      <c r="H293" s="25"/>
      <c r="I293" s="96" t="str">
        <f t="shared" si="9"/>
        <v/>
      </c>
      <c r="J293" s="107"/>
      <c r="K293" s="141"/>
      <c r="L293" s="141"/>
      <c r="M293" s="141"/>
      <c r="N293" s="141"/>
      <c r="O293" s="142"/>
    </row>
    <row r="294" spans="1:15" ht="15" customHeight="1" x14ac:dyDescent="0.15">
      <c r="A294" s="17"/>
      <c r="B294" s="17"/>
      <c r="C294" s="17"/>
      <c r="E294" s="38"/>
      <c r="F294" s="93" t="str">
        <f t="shared" si="8"/>
        <v/>
      </c>
      <c r="G294" s="23"/>
      <c r="H294" s="25"/>
      <c r="I294" s="96" t="str">
        <f t="shared" si="9"/>
        <v/>
      </c>
      <c r="J294" s="107"/>
      <c r="K294" s="141"/>
      <c r="L294" s="141"/>
      <c r="M294" s="141"/>
      <c r="N294" s="141"/>
      <c r="O294" s="142"/>
    </row>
    <row r="295" spans="1:15" ht="15" customHeight="1" x14ac:dyDescent="0.15">
      <c r="A295" s="17"/>
      <c r="B295" s="17"/>
      <c r="C295" s="17"/>
      <c r="E295" s="38"/>
      <c r="F295" s="93" t="str">
        <f t="shared" si="8"/>
        <v/>
      </c>
      <c r="G295" s="23"/>
      <c r="H295" s="25"/>
      <c r="I295" s="96" t="str">
        <f t="shared" si="9"/>
        <v/>
      </c>
      <c r="J295" s="107"/>
      <c r="K295" s="141"/>
      <c r="L295" s="141"/>
      <c r="M295" s="141"/>
      <c r="N295" s="141"/>
      <c r="O295" s="142"/>
    </row>
    <row r="296" spans="1:15" ht="15" customHeight="1" x14ac:dyDescent="0.15">
      <c r="A296" s="17"/>
      <c r="B296" s="17"/>
      <c r="C296" s="17"/>
      <c r="E296" s="38"/>
      <c r="F296" s="93" t="str">
        <f t="shared" si="8"/>
        <v/>
      </c>
      <c r="G296" s="23"/>
      <c r="H296" s="25"/>
      <c r="I296" s="96" t="str">
        <f t="shared" si="9"/>
        <v/>
      </c>
      <c r="J296" s="107"/>
      <c r="K296" s="141"/>
      <c r="L296" s="141"/>
      <c r="M296" s="141"/>
      <c r="N296" s="141"/>
      <c r="O296" s="142"/>
    </row>
    <row r="297" spans="1:15" ht="15" customHeight="1" x14ac:dyDescent="0.15">
      <c r="A297" s="17"/>
      <c r="B297" s="17"/>
      <c r="C297" s="17"/>
      <c r="E297" s="38"/>
      <c r="F297" s="93" t="str">
        <f t="shared" si="8"/>
        <v/>
      </c>
      <c r="G297" s="23"/>
      <c r="H297" s="25"/>
      <c r="I297" s="96" t="str">
        <f t="shared" si="9"/>
        <v/>
      </c>
      <c r="J297" s="107"/>
      <c r="K297" s="141"/>
      <c r="L297" s="141"/>
      <c r="M297" s="141"/>
      <c r="N297" s="141"/>
      <c r="O297" s="142"/>
    </row>
    <row r="298" spans="1:15" ht="15" customHeight="1" x14ac:dyDescent="0.15">
      <c r="A298" s="17"/>
      <c r="B298" s="17"/>
      <c r="C298" s="17"/>
      <c r="E298" s="39"/>
      <c r="F298" s="94" t="str">
        <f t="shared" si="8"/>
        <v/>
      </c>
      <c r="G298" s="40"/>
      <c r="H298" s="41"/>
      <c r="I298" s="97" t="str">
        <f t="shared" si="9"/>
        <v/>
      </c>
      <c r="J298" s="108"/>
      <c r="K298" s="139"/>
      <c r="L298" s="139"/>
      <c r="M298" s="139"/>
      <c r="N298" s="139"/>
      <c r="O298" s="140"/>
    </row>
    <row r="299" spans="1:15" ht="15" customHeight="1" x14ac:dyDescent="0.15">
      <c r="E299" s="1"/>
    </row>
    <row r="300" spans="1:15" ht="15" customHeight="1" x14ac:dyDescent="0.15">
      <c r="E300" s="1"/>
    </row>
    <row r="301" spans="1:15" ht="15" customHeight="1" x14ac:dyDescent="0.15">
      <c r="E301" s="1"/>
    </row>
    <row r="302" spans="1:15" ht="15" customHeight="1" x14ac:dyDescent="0.15">
      <c r="E302" s="1"/>
    </row>
    <row r="303" spans="1:15" ht="15" customHeight="1" x14ac:dyDescent="0.15">
      <c r="E303" s="1"/>
    </row>
    <row r="304" spans="1:15" ht="15" customHeight="1" x14ac:dyDescent="0.15">
      <c r="E304" s="1"/>
    </row>
    <row r="305" spans="5:5" ht="15" customHeight="1" x14ac:dyDescent="0.15">
      <c r="E305" s="1"/>
    </row>
    <row r="306" spans="5:5" ht="15" customHeight="1" x14ac:dyDescent="0.15">
      <c r="E306" s="1"/>
    </row>
    <row r="307" spans="5:5" ht="15" customHeight="1" x14ac:dyDescent="0.15">
      <c r="E307" s="1"/>
    </row>
    <row r="308" spans="5:5" ht="15" customHeight="1" x14ac:dyDescent="0.15">
      <c r="E308" s="1"/>
    </row>
    <row r="309" spans="5:5" ht="15" customHeight="1" x14ac:dyDescent="0.15">
      <c r="E309" s="1"/>
    </row>
    <row r="310" spans="5:5" ht="15" customHeight="1" x14ac:dyDescent="0.15">
      <c r="E310" s="1"/>
    </row>
    <row r="311" spans="5:5" ht="15" customHeight="1" x14ac:dyDescent="0.15">
      <c r="E311" s="1"/>
    </row>
    <row r="312" spans="5:5" ht="15" customHeight="1" x14ac:dyDescent="0.15">
      <c r="E312" s="1"/>
    </row>
    <row r="313" spans="5:5" ht="15" customHeight="1" x14ac:dyDescent="0.15">
      <c r="E313" s="1"/>
    </row>
    <row r="314" spans="5:5" ht="15" customHeight="1" x14ac:dyDescent="0.15">
      <c r="E314" s="1"/>
    </row>
    <row r="315" spans="5:5" ht="15" customHeight="1" x14ac:dyDescent="0.15">
      <c r="E315" s="1"/>
    </row>
    <row r="316" spans="5:5" ht="15" customHeight="1" x14ac:dyDescent="0.15">
      <c r="E316" s="1"/>
    </row>
    <row r="317" spans="5:5" ht="15" customHeight="1" x14ac:dyDescent="0.15">
      <c r="E317" s="1"/>
    </row>
    <row r="318" spans="5:5" ht="15" customHeight="1" x14ac:dyDescent="0.15">
      <c r="E318" s="1"/>
    </row>
    <row r="319" spans="5:5" ht="15" customHeight="1" x14ac:dyDescent="0.15">
      <c r="E319" s="1"/>
    </row>
    <row r="320" spans="5:5" ht="15" customHeight="1" x14ac:dyDescent="0.15">
      <c r="E320" s="1"/>
    </row>
    <row r="321" spans="5:5" ht="15" customHeight="1" x14ac:dyDescent="0.15">
      <c r="E321" s="1"/>
    </row>
    <row r="322" spans="5:5" ht="15" customHeight="1" x14ac:dyDescent="0.15">
      <c r="E322" s="1"/>
    </row>
    <row r="323" spans="5:5" ht="15" customHeight="1" x14ac:dyDescent="0.15">
      <c r="E323" s="1"/>
    </row>
    <row r="324" spans="5:5" ht="15" customHeight="1" x14ac:dyDescent="0.15">
      <c r="E324" s="1"/>
    </row>
    <row r="325" spans="5:5" ht="15" customHeight="1" x14ac:dyDescent="0.15">
      <c r="E325" s="1"/>
    </row>
    <row r="326" spans="5:5" ht="15" customHeight="1" x14ac:dyDescent="0.15">
      <c r="E326" s="1"/>
    </row>
    <row r="327" spans="5:5" ht="15" customHeight="1" x14ac:dyDescent="0.15">
      <c r="E327" s="1"/>
    </row>
    <row r="328" spans="5:5" ht="15" customHeight="1" x14ac:dyDescent="0.15">
      <c r="E328" s="1"/>
    </row>
    <row r="329" spans="5:5" ht="15" customHeight="1" x14ac:dyDescent="0.15">
      <c r="E329" s="1"/>
    </row>
    <row r="330" spans="5:5" ht="15" customHeight="1" x14ac:dyDescent="0.15">
      <c r="E330" s="1"/>
    </row>
    <row r="331" spans="5:5" ht="15" customHeight="1" x14ac:dyDescent="0.15">
      <c r="E331" s="1"/>
    </row>
    <row r="332" spans="5:5" ht="15" customHeight="1" x14ac:dyDescent="0.15">
      <c r="E332" s="1"/>
    </row>
    <row r="333" spans="5:5" ht="15" customHeight="1" x14ac:dyDescent="0.15">
      <c r="E333" s="1"/>
    </row>
    <row r="334" spans="5:5" ht="15" customHeight="1" x14ac:dyDescent="0.15">
      <c r="E334" s="1"/>
    </row>
    <row r="335" spans="5:5" ht="15" customHeight="1" x14ac:dyDescent="0.15">
      <c r="E335" s="1"/>
    </row>
    <row r="336" spans="5:5" ht="15" customHeight="1" x14ac:dyDescent="0.15">
      <c r="E336" s="1"/>
    </row>
    <row r="337" spans="5:5" ht="15" customHeight="1" x14ac:dyDescent="0.15">
      <c r="E337" s="1"/>
    </row>
    <row r="338" spans="5:5" ht="15" customHeight="1" x14ac:dyDescent="0.15">
      <c r="E338" s="1"/>
    </row>
  </sheetData>
  <autoFilter ref="E17:O298">
    <filterColumn colId="6" showButton="0"/>
    <filterColumn colId="7" showButton="0"/>
    <filterColumn colId="8" showButton="0"/>
    <filterColumn colId="9" showButton="0"/>
  </autoFilter>
  <mergeCells count="295">
    <mergeCell ref="D3:E3"/>
    <mergeCell ref="D4:E4"/>
    <mergeCell ref="D5:E5"/>
    <mergeCell ref="D6:E6"/>
    <mergeCell ref="D7:E7"/>
    <mergeCell ref="D8:E8"/>
    <mergeCell ref="D14:E14"/>
    <mergeCell ref="K17:O17"/>
    <mergeCell ref="K18:O18"/>
    <mergeCell ref="K19:O19"/>
    <mergeCell ref="K20:O20"/>
    <mergeCell ref="K21:O21"/>
    <mergeCell ref="D9:E9"/>
    <mergeCell ref="D10:E10"/>
    <mergeCell ref="D11:E11"/>
    <mergeCell ref="D12:E12"/>
    <mergeCell ref="D13:E13"/>
    <mergeCell ref="K28:O28"/>
    <mergeCell ref="D15:E15"/>
    <mergeCell ref="K29:O29"/>
    <mergeCell ref="K30:O30"/>
    <mergeCell ref="K31:O31"/>
    <mergeCell ref="K32:O32"/>
    <mergeCell ref="K33:O33"/>
    <mergeCell ref="K22:O22"/>
    <mergeCell ref="K23:O23"/>
    <mergeCell ref="K24:O24"/>
    <mergeCell ref="K25:O25"/>
    <mergeCell ref="K26:O26"/>
    <mergeCell ref="K27:O27"/>
    <mergeCell ref="K40:O40"/>
    <mergeCell ref="K41:O41"/>
    <mergeCell ref="K42:O42"/>
    <mergeCell ref="K43:O43"/>
    <mergeCell ref="K44:O44"/>
    <mergeCell ref="K45:O45"/>
    <mergeCell ref="K34:O34"/>
    <mergeCell ref="K35:O35"/>
    <mergeCell ref="K36:O36"/>
    <mergeCell ref="K37:O37"/>
    <mergeCell ref="K38:O38"/>
    <mergeCell ref="K39:O39"/>
    <mergeCell ref="K52:O52"/>
    <mergeCell ref="K53:O53"/>
    <mergeCell ref="K54:O54"/>
    <mergeCell ref="K55:O55"/>
    <mergeCell ref="K56:O56"/>
    <mergeCell ref="K57:O57"/>
    <mergeCell ref="K46:O46"/>
    <mergeCell ref="K47:O47"/>
    <mergeCell ref="K48:O48"/>
    <mergeCell ref="K49:O49"/>
    <mergeCell ref="K50:O50"/>
    <mergeCell ref="K51:O51"/>
    <mergeCell ref="K64:O64"/>
    <mergeCell ref="K65:O65"/>
    <mergeCell ref="K66:O66"/>
    <mergeCell ref="K67:O67"/>
    <mergeCell ref="K68:O68"/>
    <mergeCell ref="K69:O69"/>
    <mergeCell ref="K58:O58"/>
    <mergeCell ref="K59:O59"/>
    <mergeCell ref="K60:O60"/>
    <mergeCell ref="K61:O61"/>
    <mergeCell ref="K62:O62"/>
    <mergeCell ref="K63:O63"/>
    <mergeCell ref="K76:O76"/>
    <mergeCell ref="K77:O77"/>
    <mergeCell ref="K78:O78"/>
    <mergeCell ref="K79:O79"/>
    <mergeCell ref="K80:O80"/>
    <mergeCell ref="K81:O81"/>
    <mergeCell ref="K70:O70"/>
    <mergeCell ref="K71:O71"/>
    <mergeCell ref="K72:O72"/>
    <mergeCell ref="K73:O73"/>
    <mergeCell ref="K74:O74"/>
    <mergeCell ref="K75:O75"/>
    <mergeCell ref="K88:O88"/>
    <mergeCell ref="K89:O89"/>
    <mergeCell ref="K90:O90"/>
    <mergeCell ref="K91:O91"/>
    <mergeCell ref="K92:O92"/>
    <mergeCell ref="K93:O93"/>
    <mergeCell ref="K82:O82"/>
    <mergeCell ref="K83:O83"/>
    <mergeCell ref="K84:O84"/>
    <mergeCell ref="K85:O85"/>
    <mergeCell ref="K86:O86"/>
    <mergeCell ref="K87:O87"/>
    <mergeCell ref="K100:O100"/>
    <mergeCell ref="K101:O101"/>
    <mergeCell ref="K102:O102"/>
    <mergeCell ref="K103:O103"/>
    <mergeCell ref="K104:O104"/>
    <mergeCell ref="K105:O105"/>
    <mergeCell ref="K94:O94"/>
    <mergeCell ref="K95:O95"/>
    <mergeCell ref="K96:O96"/>
    <mergeCell ref="K97:O97"/>
    <mergeCell ref="K98:O98"/>
    <mergeCell ref="K99:O99"/>
    <mergeCell ref="K112:O112"/>
    <mergeCell ref="K113:O113"/>
    <mergeCell ref="K114:O114"/>
    <mergeCell ref="K115:O115"/>
    <mergeCell ref="K116:O116"/>
    <mergeCell ref="K117:O117"/>
    <mergeCell ref="K106:O106"/>
    <mergeCell ref="K107:O107"/>
    <mergeCell ref="K108:O108"/>
    <mergeCell ref="K109:O109"/>
    <mergeCell ref="K110:O110"/>
    <mergeCell ref="K111:O111"/>
    <mergeCell ref="K124:O124"/>
    <mergeCell ref="K125:O125"/>
    <mergeCell ref="K126:O126"/>
    <mergeCell ref="K127:O127"/>
    <mergeCell ref="K128:O128"/>
    <mergeCell ref="K129:O129"/>
    <mergeCell ref="K118:O118"/>
    <mergeCell ref="K119:O119"/>
    <mergeCell ref="K120:O120"/>
    <mergeCell ref="K121:O121"/>
    <mergeCell ref="K122:O122"/>
    <mergeCell ref="K123:O123"/>
    <mergeCell ref="K136:O136"/>
    <mergeCell ref="K137:O137"/>
    <mergeCell ref="K138:O138"/>
    <mergeCell ref="K139:O139"/>
    <mergeCell ref="K140:O140"/>
    <mergeCell ref="K141:O141"/>
    <mergeCell ref="K130:O130"/>
    <mergeCell ref="K131:O131"/>
    <mergeCell ref="K132:O132"/>
    <mergeCell ref="K133:O133"/>
    <mergeCell ref="K134:O134"/>
    <mergeCell ref="K135:O135"/>
    <mergeCell ref="K148:O148"/>
    <mergeCell ref="K149:O149"/>
    <mergeCell ref="K150:O150"/>
    <mergeCell ref="K151:O151"/>
    <mergeCell ref="K152:O152"/>
    <mergeCell ref="K153:O153"/>
    <mergeCell ref="K142:O142"/>
    <mergeCell ref="K143:O143"/>
    <mergeCell ref="K144:O144"/>
    <mergeCell ref="K145:O145"/>
    <mergeCell ref="K146:O146"/>
    <mergeCell ref="K147:O147"/>
    <mergeCell ref="K160:O160"/>
    <mergeCell ref="K161:O161"/>
    <mergeCell ref="K162:O162"/>
    <mergeCell ref="K163:O163"/>
    <mergeCell ref="K164:O164"/>
    <mergeCell ref="K165:O165"/>
    <mergeCell ref="K154:O154"/>
    <mergeCell ref="K155:O155"/>
    <mergeCell ref="K156:O156"/>
    <mergeCell ref="K157:O157"/>
    <mergeCell ref="K158:O158"/>
    <mergeCell ref="K159:O159"/>
    <mergeCell ref="K172:O172"/>
    <mergeCell ref="K173:O173"/>
    <mergeCell ref="K174:O174"/>
    <mergeCell ref="K175:O175"/>
    <mergeCell ref="K176:O176"/>
    <mergeCell ref="K177:O177"/>
    <mergeCell ref="K166:O166"/>
    <mergeCell ref="K167:O167"/>
    <mergeCell ref="K168:O168"/>
    <mergeCell ref="K169:O169"/>
    <mergeCell ref="K170:O170"/>
    <mergeCell ref="K171:O171"/>
    <mergeCell ref="K184:O184"/>
    <mergeCell ref="K185:O185"/>
    <mergeCell ref="K186:O186"/>
    <mergeCell ref="K187:O187"/>
    <mergeCell ref="K188:O188"/>
    <mergeCell ref="K189:O189"/>
    <mergeCell ref="K178:O178"/>
    <mergeCell ref="K179:O179"/>
    <mergeCell ref="K180:O180"/>
    <mergeCell ref="K181:O181"/>
    <mergeCell ref="K182:O182"/>
    <mergeCell ref="K183:O183"/>
    <mergeCell ref="K196:O196"/>
    <mergeCell ref="K197:O197"/>
    <mergeCell ref="K198:O198"/>
    <mergeCell ref="K199:O199"/>
    <mergeCell ref="K200:O200"/>
    <mergeCell ref="K201:O201"/>
    <mergeCell ref="K190:O190"/>
    <mergeCell ref="K191:O191"/>
    <mergeCell ref="K192:O192"/>
    <mergeCell ref="K193:O193"/>
    <mergeCell ref="K194:O194"/>
    <mergeCell ref="K195:O195"/>
    <mergeCell ref="K208:O208"/>
    <mergeCell ref="K209:O209"/>
    <mergeCell ref="K210:O210"/>
    <mergeCell ref="K211:O211"/>
    <mergeCell ref="K212:O212"/>
    <mergeCell ref="K213:O213"/>
    <mergeCell ref="K202:O202"/>
    <mergeCell ref="K203:O203"/>
    <mergeCell ref="K204:O204"/>
    <mergeCell ref="K205:O205"/>
    <mergeCell ref="K206:O206"/>
    <mergeCell ref="K207:O207"/>
    <mergeCell ref="K220:O220"/>
    <mergeCell ref="K221:O221"/>
    <mergeCell ref="K222:O222"/>
    <mergeCell ref="K223:O223"/>
    <mergeCell ref="K224:O224"/>
    <mergeCell ref="K225:O225"/>
    <mergeCell ref="K214:O214"/>
    <mergeCell ref="K215:O215"/>
    <mergeCell ref="K216:O216"/>
    <mergeCell ref="K217:O217"/>
    <mergeCell ref="K218:O218"/>
    <mergeCell ref="K219:O219"/>
    <mergeCell ref="K232:O232"/>
    <mergeCell ref="K233:O233"/>
    <mergeCell ref="K234:O234"/>
    <mergeCell ref="K235:O235"/>
    <mergeCell ref="K236:O236"/>
    <mergeCell ref="K237:O237"/>
    <mergeCell ref="K226:O226"/>
    <mergeCell ref="K227:O227"/>
    <mergeCell ref="K228:O228"/>
    <mergeCell ref="K229:O229"/>
    <mergeCell ref="K230:O230"/>
    <mergeCell ref="K231:O231"/>
    <mergeCell ref="K244:O244"/>
    <mergeCell ref="K245:O245"/>
    <mergeCell ref="K246:O246"/>
    <mergeCell ref="K247:O247"/>
    <mergeCell ref="K248:O248"/>
    <mergeCell ref="K249:O249"/>
    <mergeCell ref="K238:O238"/>
    <mergeCell ref="K239:O239"/>
    <mergeCell ref="K240:O240"/>
    <mergeCell ref="K241:O241"/>
    <mergeCell ref="K242:O242"/>
    <mergeCell ref="K243:O243"/>
    <mergeCell ref="K256:O256"/>
    <mergeCell ref="K257:O257"/>
    <mergeCell ref="K258:O258"/>
    <mergeCell ref="K259:O259"/>
    <mergeCell ref="K260:O260"/>
    <mergeCell ref="K261:O261"/>
    <mergeCell ref="K250:O250"/>
    <mergeCell ref="K251:O251"/>
    <mergeCell ref="K252:O252"/>
    <mergeCell ref="K253:O253"/>
    <mergeCell ref="K254:O254"/>
    <mergeCell ref="K255:O255"/>
    <mergeCell ref="K268:O268"/>
    <mergeCell ref="K269:O269"/>
    <mergeCell ref="K270:O270"/>
    <mergeCell ref="K271:O271"/>
    <mergeCell ref="K272:O272"/>
    <mergeCell ref="K273:O273"/>
    <mergeCell ref="K262:O262"/>
    <mergeCell ref="K263:O263"/>
    <mergeCell ref="K264:O264"/>
    <mergeCell ref="K265:O265"/>
    <mergeCell ref="K266:O266"/>
    <mergeCell ref="K267:O267"/>
    <mergeCell ref="K280:O280"/>
    <mergeCell ref="K281:O281"/>
    <mergeCell ref="K282:O282"/>
    <mergeCell ref="K283:O283"/>
    <mergeCell ref="K284:O284"/>
    <mergeCell ref="K285:O285"/>
    <mergeCell ref="K274:O274"/>
    <mergeCell ref="K275:O275"/>
    <mergeCell ref="K276:O276"/>
    <mergeCell ref="K277:O277"/>
    <mergeCell ref="K278:O278"/>
    <mergeCell ref="K279:O279"/>
    <mergeCell ref="K298:O298"/>
    <mergeCell ref="K292:O292"/>
    <mergeCell ref="K293:O293"/>
    <mergeCell ref="K294:O294"/>
    <mergeCell ref="K295:O295"/>
    <mergeCell ref="K296:O296"/>
    <mergeCell ref="K297:O297"/>
    <mergeCell ref="K286:O286"/>
    <mergeCell ref="K287:O287"/>
    <mergeCell ref="K288:O288"/>
    <mergeCell ref="K289:O289"/>
    <mergeCell ref="K290:O290"/>
    <mergeCell ref="K291:O291"/>
  </mergeCells>
  <phoneticPr fontId="1"/>
  <dataValidations count="1">
    <dataValidation type="list" allowBlank="1" showInputMessage="1" showErrorMessage="1" sqref="G18:G298">
      <formula1>$N$4:$N$12</formula1>
    </dataValidation>
  </dataValidations>
  <pageMargins left="0.25" right="0.25" top="0.75" bottom="0.75" header="0.3" footer="0.3"/>
  <pageSetup paperSize="9" scale="70" fitToHeight="0" orientation="portrait" r:id="rId1"/>
  <picture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O338"/>
  <sheetViews>
    <sheetView showGridLines="0" workbookViewId="0">
      <pane ySplit="17" topLeftCell="A18" activePane="bottomLeft" state="frozen"/>
      <selection pane="bottomLeft" activeCell="C6" sqref="C6"/>
    </sheetView>
  </sheetViews>
  <sheetFormatPr defaultRowHeight="13.5" outlineLevelRow="1" x14ac:dyDescent="0.15"/>
  <cols>
    <col min="1" max="1" width="2.125" customWidth="1"/>
    <col min="2" max="2" width="15.625" customWidth="1"/>
    <col min="3" max="3" width="9.625" customWidth="1"/>
    <col min="4" max="4" width="1.625" customWidth="1"/>
    <col min="5" max="5" width="9.625" customWidth="1"/>
    <col min="6" max="6" width="5.25" customWidth="1"/>
    <col min="7" max="7" width="15.625" customWidth="1"/>
    <col min="8" max="8" width="9.625" customWidth="1"/>
    <col min="9" max="9" width="12.625" customWidth="1"/>
    <col min="10" max="10" width="15.625" customWidth="1"/>
    <col min="11" max="12" width="9.625" customWidth="1"/>
    <col min="13" max="13" width="3.125" customWidth="1"/>
    <col min="14" max="14" width="15.625" customWidth="1"/>
    <col min="15" max="15" width="9.625" customWidth="1"/>
  </cols>
  <sheetData>
    <row r="1" spans="1:15" ht="21" customHeight="1" x14ac:dyDescent="0.15">
      <c r="A1" s="4" t="s">
        <v>88</v>
      </c>
    </row>
    <row r="2" spans="1:15" ht="16.5" customHeight="1" x14ac:dyDescent="0.15">
      <c r="B2" s="5" t="s">
        <v>0</v>
      </c>
      <c r="C2" s="5"/>
      <c r="D2" s="5"/>
      <c r="E2" s="5"/>
      <c r="F2" s="5"/>
      <c r="G2" s="5" t="s">
        <v>29</v>
      </c>
      <c r="H2" s="5"/>
      <c r="I2" s="5"/>
      <c r="J2" s="5"/>
      <c r="K2" s="5"/>
      <c r="L2" s="5"/>
      <c r="M2" s="5"/>
      <c r="N2" s="5" t="s">
        <v>30</v>
      </c>
    </row>
    <row r="3" spans="1:15" ht="16.5" customHeight="1" x14ac:dyDescent="0.15">
      <c r="B3" s="18" t="s">
        <v>1</v>
      </c>
      <c r="C3" s="19" t="s">
        <v>3</v>
      </c>
      <c r="D3" s="126" t="s">
        <v>2</v>
      </c>
      <c r="E3" s="127"/>
      <c r="F3" s="2"/>
      <c r="G3" s="18" t="s">
        <v>1</v>
      </c>
      <c r="H3" s="19" t="s">
        <v>3</v>
      </c>
      <c r="I3" s="20" t="s">
        <v>2</v>
      </c>
      <c r="J3" s="19" t="s">
        <v>1</v>
      </c>
      <c r="K3" s="19" t="s">
        <v>3</v>
      </c>
      <c r="L3" s="20" t="s">
        <v>2</v>
      </c>
      <c r="M3" s="2"/>
      <c r="N3" s="18" t="s">
        <v>1</v>
      </c>
      <c r="O3" s="20" t="s">
        <v>3</v>
      </c>
    </row>
    <row r="4" spans="1:15" ht="15" customHeight="1" outlineLevel="1" x14ac:dyDescent="0.15">
      <c r="B4" s="21" t="s">
        <v>35</v>
      </c>
      <c r="C4" s="98">
        <f ca="1">'7月'!C14</f>
        <v>0</v>
      </c>
      <c r="D4" s="124"/>
      <c r="E4" s="125"/>
      <c r="G4" s="21" t="s">
        <v>42</v>
      </c>
      <c r="H4" s="30"/>
      <c r="I4" s="101"/>
      <c r="J4" s="31" t="s">
        <v>81</v>
      </c>
      <c r="K4" s="30"/>
      <c r="L4" s="32"/>
      <c r="N4" s="21" t="s">
        <v>21</v>
      </c>
      <c r="O4" s="90">
        <f ca="1">SUMIF(G18:H298,"食費",H18:H298)</f>
        <v>0</v>
      </c>
    </row>
    <row r="5" spans="1:15" ht="15" customHeight="1" outlineLevel="1" x14ac:dyDescent="0.15">
      <c r="B5" s="22"/>
      <c r="C5" s="23"/>
      <c r="D5" s="128"/>
      <c r="E5" s="129"/>
      <c r="G5" s="24" t="s">
        <v>7</v>
      </c>
      <c r="H5" s="25"/>
      <c r="I5" s="102"/>
      <c r="J5" s="33" t="s">
        <v>80</v>
      </c>
      <c r="K5" s="25"/>
      <c r="L5" s="26"/>
      <c r="N5" s="24" t="s">
        <v>22</v>
      </c>
      <c r="O5" s="91">
        <f ca="1">SUMIF(G18:H298,"被服費",H18:H298)</f>
        <v>0</v>
      </c>
    </row>
    <row r="6" spans="1:15" ht="15" customHeight="1" outlineLevel="1" x14ac:dyDescent="0.15">
      <c r="B6" s="24" t="s">
        <v>4</v>
      </c>
      <c r="C6" s="25"/>
      <c r="D6" s="143"/>
      <c r="E6" s="129"/>
      <c r="G6" s="24" t="s">
        <v>8</v>
      </c>
      <c r="H6" s="25"/>
      <c r="I6" s="102"/>
      <c r="J6" s="33" t="s">
        <v>17</v>
      </c>
      <c r="K6" s="25"/>
      <c r="L6" s="26"/>
      <c r="N6" s="24" t="s">
        <v>23</v>
      </c>
      <c r="O6" s="91">
        <f ca="1">SUMIF(G18:H298,"教育費",H18:H298)</f>
        <v>0</v>
      </c>
    </row>
    <row r="7" spans="1:15" ht="15" customHeight="1" outlineLevel="1" x14ac:dyDescent="0.15">
      <c r="B7" s="24" t="s">
        <v>5</v>
      </c>
      <c r="C7" s="23"/>
      <c r="D7" s="128"/>
      <c r="E7" s="129"/>
      <c r="G7" s="24" t="s">
        <v>9</v>
      </c>
      <c r="H7" s="25"/>
      <c r="I7" s="102"/>
      <c r="J7" s="33" t="s">
        <v>19</v>
      </c>
      <c r="K7" s="25"/>
      <c r="L7" s="26"/>
      <c r="N7" s="24" t="s">
        <v>75</v>
      </c>
      <c r="O7" s="91">
        <f ca="1">SUMIF(G18:H298,"書籍費",H18:H298)</f>
        <v>0</v>
      </c>
    </row>
    <row r="8" spans="1:15" ht="15" customHeight="1" outlineLevel="1" x14ac:dyDescent="0.15">
      <c r="B8" s="24" t="s">
        <v>28</v>
      </c>
      <c r="C8" s="23"/>
      <c r="D8" s="128"/>
      <c r="E8" s="129"/>
      <c r="G8" s="24" t="s">
        <v>61</v>
      </c>
      <c r="H8" s="25"/>
      <c r="I8" s="102"/>
      <c r="J8" s="33" t="s">
        <v>15</v>
      </c>
      <c r="K8" s="25"/>
      <c r="L8" s="26"/>
      <c r="N8" s="24" t="s">
        <v>47</v>
      </c>
      <c r="O8" s="91">
        <f ca="1">SUMIF(G18:H298,"医療・衛生費",H18:H298)</f>
        <v>0</v>
      </c>
    </row>
    <row r="9" spans="1:15" ht="15" customHeight="1" outlineLevel="1" x14ac:dyDescent="0.15">
      <c r="B9" s="24" t="s">
        <v>6</v>
      </c>
      <c r="C9" s="23"/>
      <c r="D9" s="128"/>
      <c r="E9" s="129"/>
      <c r="G9" s="24" t="s">
        <v>13</v>
      </c>
      <c r="H9" s="25"/>
      <c r="I9" s="102"/>
      <c r="J9" s="33" t="s">
        <v>16</v>
      </c>
      <c r="K9" s="25"/>
      <c r="L9" s="26"/>
      <c r="N9" s="24" t="s">
        <v>25</v>
      </c>
      <c r="O9" s="91">
        <f ca="1">SUMIF(G18:H298,"交際費",H18:H298)</f>
        <v>0</v>
      </c>
    </row>
    <row r="10" spans="1:15" ht="15" customHeight="1" outlineLevel="1" x14ac:dyDescent="0.15">
      <c r="B10" s="22"/>
      <c r="C10" s="25"/>
      <c r="D10" s="128"/>
      <c r="E10" s="129"/>
      <c r="G10" s="24" t="s">
        <v>10</v>
      </c>
      <c r="H10" s="25"/>
      <c r="I10" s="102"/>
      <c r="J10" s="23"/>
      <c r="K10" s="25"/>
      <c r="L10" s="26"/>
      <c r="N10" s="24" t="s">
        <v>24</v>
      </c>
      <c r="O10" s="91">
        <f ca="1">SUMIF(G18:H298,"交通費",H18:H298)</f>
        <v>0</v>
      </c>
    </row>
    <row r="11" spans="1:15" ht="15" customHeight="1" outlineLevel="1" x14ac:dyDescent="0.15">
      <c r="B11" s="22"/>
      <c r="C11" s="25"/>
      <c r="D11" s="128"/>
      <c r="E11" s="129"/>
      <c r="G11" s="24" t="s">
        <v>11</v>
      </c>
      <c r="H11" s="25"/>
      <c r="I11" s="102"/>
      <c r="J11" s="23"/>
      <c r="K11" s="25"/>
      <c r="L11" s="26"/>
      <c r="N11" s="24" t="s">
        <v>26</v>
      </c>
      <c r="O11" s="91">
        <f ca="1">SUMIF(G18:H298,"車両費",H18:H298)</f>
        <v>0</v>
      </c>
    </row>
    <row r="12" spans="1:15" ht="15" customHeight="1" outlineLevel="1" x14ac:dyDescent="0.15">
      <c r="B12" s="22"/>
      <c r="C12" s="25"/>
      <c r="D12" s="128"/>
      <c r="E12" s="129"/>
      <c r="G12" s="24" t="s">
        <v>14</v>
      </c>
      <c r="H12" s="25"/>
      <c r="I12" s="102"/>
      <c r="J12" s="23"/>
      <c r="K12" s="25"/>
      <c r="L12" s="26"/>
      <c r="N12" s="24" t="s">
        <v>27</v>
      </c>
      <c r="O12" s="91">
        <f ca="1">SUMIF(G18:H298,"特別費",H18:H298)</f>
        <v>0</v>
      </c>
    </row>
    <row r="13" spans="1:15" ht="15" customHeight="1" x14ac:dyDescent="0.15">
      <c r="B13" s="27" t="s">
        <v>20</v>
      </c>
      <c r="C13" s="28">
        <f ca="1">SUM(C4:C12)</f>
        <v>0</v>
      </c>
      <c r="D13" s="120"/>
      <c r="E13" s="121"/>
      <c r="G13" s="6"/>
      <c r="H13" s="6"/>
      <c r="I13" s="6"/>
      <c r="J13" s="27" t="s">
        <v>31</v>
      </c>
      <c r="K13" s="28">
        <f>SUM(H4:H12,K4:K12)</f>
        <v>0</v>
      </c>
      <c r="L13" s="29"/>
      <c r="N13" s="27" t="s">
        <v>32</v>
      </c>
      <c r="O13" s="34">
        <f ca="1">SUM(O4:O12)</f>
        <v>0</v>
      </c>
    </row>
    <row r="14" spans="1:15" ht="15" customHeight="1" x14ac:dyDescent="0.15">
      <c r="B14" s="44" t="s">
        <v>112</v>
      </c>
      <c r="C14" s="45">
        <f ca="1">C13-K13-O13</f>
        <v>0</v>
      </c>
      <c r="D14" s="144"/>
      <c r="E14" s="145"/>
    </row>
    <row r="15" spans="1:15" ht="15" customHeight="1" x14ac:dyDescent="0.15">
      <c r="B15" s="27" t="s">
        <v>113</v>
      </c>
      <c r="C15" s="46">
        <f ca="1">SUM(C6:C12)-K13-O13</f>
        <v>0</v>
      </c>
      <c r="D15" s="120"/>
      <c r="E15" s="131"/>
    </row>
    <row r="16" spans="1:15" ht="20.25" customHeight="1" x14ac:dyDescent="0.15">
      <c r="E16" s="5" t="s">
        <v>34</v>
      </c>
    </row>
    <row r="17" spans="1:15" ht="16.5" customHeight="1" x14ac:dyDescent="0.15">
      <c r="A17" s="10" t="s">
        <v>39</v>
      </c>
      <c r="B17" s="11"/>
      <c r="C17" s="12"/>
      <c r="D17" s="3"/>
      <c r="E17" s="18" t="s">
        <v>2</v>
      </c>
      <c r="F17" s="19" t="s">
        <v>78</v>
      </c>
      <c r="G17" s="19" t="s">
        <v>1</v>
      </c>
      <c r="H17" s="19" t="s">
        <v>36</v>
      </c>
      <c r="I17" s="19" t="s">
        <v>33</v>
      </c>
      <c r="J17" s="18" t="s">
        <v>37</v>
      </c>
      <c r="K17" s="134" t="s">
        <v>38</v>
      </c>
      <c r="L17" s="135"/>
      <c r="M17" s="135"/>
      <c r="N17" s="135"/>
      <c r="O17" s="136"/>
    </row>
    <row r="18" spans="1:15" ht="15" customHeight="1" x14ac:dyDescent="0.15">
      <c r="A18" s="13" t="s">
        <v>42</v>
      </c>
      <c r="B18" s="14"/>
      <c r="C18" s="15"/>
      <c r="E18" s="35"/>
      <c r="F18" s="92" t="str">
        <f t="shared" ref="F18:F81" si="0">IF(E18="","",TEXT(E18,"aaa"))</f>
        <v/>
      </c>
      <c r="G18" s="36"/>
      <c r="H18" s="37"/>
      <c r="I18" s="95" t="str">
        <f>IF(H18="","",C13-K13-H18)</f>
        <v/>
      </c>
      <c r="J18" s="106"/>
      <c r="K18" s="146"/>
      <c r="L18" s="146"/>
      <c r="M18" s="146"/>
      <c r="N18" s="146"/>
      <c r="O18" s="147"/>
    </row>
    <row r="19" spans="1:15" ht="15" customHeight="1" x14ac:dyDescent="0.15">
      <c r="A19" s="13"/>
      <c r="B19" s="8" t="s">
        <v>43</v>
      </c>
      <c r="C19" s="7"/>
      <c r="E19" s="38"/>
      <c r="F19" s="93" t="str">
        <f t="shared" si="0"/>
        <v/>
      </c>
      <c r="G19" s="23"/>
      <c r="H19" s="25"/>
      <c r="I19" s="96" t="str">
        <f>IF(H19="","",I18-H19)</f>
        <v/>
      </c>
      <c r="J19" s="107"/>
      <c r="K19" s="141"/>
      <c r="L19" s="141"/>
      <c r="M19" s="141"/>
      <c r="N19" s="141"/>
      <c r="O19" s="142"/>
    </row>
    <row r="20" spans="1:15" ht="15" customHeight="1" x14ac:dyDescent="0.15">
      <c r="A20" s="15"/>
      <c r="B20" s="7"/>
      <c r="C20" s="7"/>
      <c r="E20" s="38"/>
      <c r="F20" s="93" t="str">
        <f t="shared" si="0"/>
        <v/>
      </c>
      <c r="G20" s="23"/>
      <c r="H20" s="25"/>
      <c r="I20" s="96" t="str">
        <f t="shared" ref="I20:I83" si="1">IF(H20="","",I19-H20)</f>
        <v/>
      </c>
      <c r="J20" s="107"/>
      <c r="K20" s="141"/>
      <c r="L20" s="141"/>
      <c r="M20" s="141"/>
      <c r="N20" s="141"/>
      <c r="O20" s="142"/>
    </row>
    <row r="21" spans="1:15" ht="15" customHeight="1" x14ac:dyDescent="0.15">
      <c r="A21" s="13" t="s">
        <v>7</v>
      </c>
      <c r="B21" s="15"/>
      <c r="C21" s="15"/>
      <c r="E21" s="38"/>
      <c r="F21" s="93" t="str">
        <f t="shared" si="0"/>
        <v/>
      </c>
      <c r="G21" s="23"/>
      <c r="H21" s="25"/>
      <c r="I21" s="96" t="str">
        <f t="shared" si="1"/>
        <v/>
      </c>
      <c r="J21" s="107"/>
      <c r="K21" s="141"/>
      <c r="L21" s="141"/>
      <c r="M21" s="141"/>
      <c r="N21" s="141"/>
      <c r="O21" s="142"/>
    </row>
    <row r="22" spans="1:15" ht="15" customHeight="1" x14ac:dyDescent="0.15">
      <c r="A22" s="15"/>
      <c r="B22" s="8" t="s">
        <v>63</v>
      </c>
      <c r="C22" s="7"/>
      <c r="E22" s="38"/>
      <c r="F22" s="93" t="str">
        <f t="shared" si="0"/>
        <v/>
      </c>
      <c r="G22" s="23"/>
      <c r="H22" s="25"/>
      <c r="I22" s="96" t="str">
        <f t="shared" si="1"/>
        <v/>
      </c>
      <c r="J22" s="107"/>
      <c r="K22" s="141"/>
      <c r="L22" s="141"/>
      <c r="M22" s="141"/>
      <c r="N22" s="141"/>
      <c r="O22" s="142"/>
    </row>
    <row r="23" spans="1:15" ht="15" customHeight="1" x14ac:dyDescent="0.15">
      <c r="A23" s="13"/>
      <c r="B23" s="8"/>
      <c r="C23" s="7"/>
      <c r="E23" s="38"/>
      <c r="F23" s="93" t="str">
        <f t="shared" si="0"/>
        <v/>
      </c>
      <c r="G23" s="23"/>
      <c r="H23" s="25"/>
      <c r="I23" s="96" t="str">
        <f t="shared" si="1"/>
        <v/>
      </c>
      <c r="J23" s="107"/>
      <c r="K23" s="141"/>
      <c r="L23" s="141"/>
      <c r="M23" s="141"/>
      <c r="N23" s="141"/>
      <c r="O23" s="142"/>
    </row>
    <row r="24" spans="1:15" ht="15" customHeight="1" x14ac:dyDescent="0.15">
      <c r="A24" s="13" t="s">
        <v>8</v>
      </c>
      <c r="B24" s="15"/>
      <c r="C24" s="15"/>
      <c r="E24" s="38"/>
      <c r="F24" s="93" t="str">
        <f t="shared" si="0"/>
        <v/>
      </c>
      <c r="G24" s="23"/>
      <c r="H24" s="25"/>
      <c r="I24" s="96" t="str">
        <f t="shared" si="1"/>
        <v/>
      </c>
      <c r="J24" s="107"/>
      <c r="K24" s="141"/>
      <c r="L24" s="141"/>
      <c r="M24" s="141"/>
      <c r="N24" s="141"/>
      <c r="O24" s="142"/>
    </row>
    <row r="25" spans="1:15" ht="15" customHeight="1" x14ac:dyDescent="0.15">
      <c r="A25" s="15"/>
      <c r="B25" s="8" t="s">
        <v>64</v>
      </c>
      <c r="C25" s="7"/>
      <c r="E25" s="38"/>
      <c r="F25" s="93" t="str">
        <f t="shared" si="0"/>
        <v/>
      </c>
      <c r="G25" s="23"/>
      <c r="H25" s="25"/>
      <c r="I25" s="96" t="str">
        <f t="shared" si="1"/>
        <v/>
      </c>
      <c r="J25" s="107"/>
      <c r="K25" s="141"/>
      <c r="L25" s="141"/>
      <c r="M25" s="141"/>
      <c r="N25" s="141"/>
      <c r="O25" s="142"/>
    </row>
    <row r="26" spans="1:15" ht="15" customHeight="1" x14ac:dyDescent="0.15">
      <c r="A26" s="13"/>
      <c r="B26" s="8"/>
      <c r="C26" s="7"/>
      <c r="E26" s="38"/>
      <c r="F26" s="93" t="str">
        <f t="shared" si="0"/>
        <v/>
      </c>
      <c r="G26" s="23"/>
      <c r="H26" s="25"/>
      <c r="I26" s="96" t="str">
        <f t="shared" si="1"/>
        <v/>
      </c>
      <c r="J26" s="107"/>
      <c r="K26" s="141"/>
      <c r="L26" s="141"/>
      <c r="M26" s="141"/>
      <c r="N26" s="141"/>
      <c r="O26" s="142"/>
    </row>
    <row r="27" spans="1:15" ht="15" customHeight="1" x14ac:dyDescent="0.15">
      <c r="A27" s="13" t="s">
        <v>9</v>
      </c>
      <c r="B27" s="15"/>
      <c r="C27" s="15"/>
      <c r="E27" s="38"/>
      <c r="F27" s="93" t="str">
        <f t="shared" si="0"/>
        <v/>
      </c>
      <c r="G27" s="23"/>
      <c r="H27" s="25"/>
      <c r="I27" s="96" t="str">
        <f t="shared" si="1"/>
        <v/>
      </c>
      <c r="J27" s="107"/>
      <c r="K27" s="141"/>
      <c r="L27" s="141"/>
      <c r="M27" s="141"/>
      <c r="N27" s="141"/>
      <c r="O27" s="142"/>
    </row>
    <row r="28" spans="1:15" ht="15" customHeight="1" x14ac:dyDescent="0.15">
      <c r="A28" s="15"/>
      <c r="B28" s="8" t="s">
        <v>65</v>
      </c>
      <c r="C28" s="7"/>
      <c r="E28" s="38"/>
      <c r="F28" s="93" t="str">
        <f t="shared" si="0"/>
        <v/>
      </c>
      <c r="G28" s="23"/>
      <c r="H28" s="25"/>
      <c r="I28" s="96" t="str">
        <f t="shared" si="1"/>
        <v/>
      </c>
      <c r="J28" s="107"/>
      <c r="K28" s="141"/>
      <c r="L28" s="141"/>
      <c r="M28" s="141"/>
      <c r="N28" s="141"/>
      <c r="O28" s="142"/>
    </row>
    <row r="29" spans="1:15" ht="15" customHeight="1" x14ac:dyDescent="0.15">
      <c r="A29" s="13"/>
      <c r="B29" s="8"/>
      <c r="C29" s="7"/>
      <c r="E29" s="38"/>
      <c r="F29" s="93" t="str">
        <f t="shared" si="0"/>
        <v/>
      </c>
      <c r="G29" s="23"/>
      <c r="H29" s="25"/>
      <c r="I29" s="96" t="str">
        <f t="shared" si="1"/>
        <v/>
      </c>
      <c r="J29" s="107"/>
      <c r="K29" s="141"/>
      <c r="L29" s="141"/>
      <c r="M29" s="141"/>
      <c r="N29" s="141"/>
      <c r="O29" s="142"/>
    </row>
    <row r="30" spans="1:15" ht="15" customHeight="1" x14ac:dyDescent="0.15">
      <c r="A30" s="13" t="s">
        <v>12</v>
      </c>
      <c r="B30" s="15"/>
      <c r="C30" s="15"/>
      <c r="E30" s="38"/>
      <c r="F30" s="93" t="str">
        <f t="shared" si="0"/>
        <v/>
      </c>
      <c r="G30" s="23"/>
      <c r="H30" s="25"/>
      <c r="I30" s="96" t="str">
        <f t="shared" si="1"/>
        <v/>
      </c>
      <c r="J30" s="107"/>
      <c r="K30" s="141"/>
      <c r="L30" s="141"/>
      <c r="M30" s="141"/>
      <c r="N30" s="141"/>
      <c r="O30" s="142"/>
    </row>
    <row r="31" spans="1:15" ht="15" customHeight="1" x14ac:dyDescent="0.15">
      <c r="A31" s="15"/>
      <c r="B31" s="8" t="s">
        <v>66</v>
      </c>
      <c r="C31" s="7"/>
      <c r="E31" s="38"/>
      <c r="F31" s="93" t="str">
        <f t="shared" si="0"/>
        <v/>
      </c>
      <c r="G31" s="23"/>
      <c r="H31" s="25"/>
      <c r="I31" s="96" t="str">
        <f t="shared" si="1"/>
        <v/>
      </c>
      <c r="J31" s="107"/>
      <c r="K31" s="141"/>
      <c r="L31" s="141"/>
      <c r="M31" s="141"/>
      <c r="N31" s="141"/>
      <c r="O31" s="142"/>
    </row>
    <row r="32" spans="1:15" ht="15" customHeight="1" x14ac:dyDescent="0.15">
      <c r="A32" s="13"/>
      <c r="B32" s="8"/>
      <c r="C32" s="7"/>
      <c r="E32" s="38"/>
      <c r="F32" s="93" t="str">
        <f t="shared" si="0"/>
        <v/>
      </c>
      <c r="G32" s="23"/>
      <c r="H32" s="25"/>
      <c r="I32" s="96" t="str">
        <f t="shared" si="1"/>
        <v/>
      </c>
      <c r="J32" s="107"/>
      <c r="K32" s="141"/>
      <c r="L32" s="141"/>
      <c r="M32" s="141"/>
      <c r="N32" s="141"/>
      <c r="O32" s="142"/>
    </row>
    <row r="33" spans="1:15" ht="15" customHeight="1" x14ac:dyDescent="0.15">
      <c r="A33" s="13" t="s">
        <v>13</v>
      </c>
      <c r="B33" s="15"/>
      <c r="C33" s="15"/>
      <c r="E33" s="38"/>
      <c r="F33" s="93" t="str">
        <f t="shared" si="0"/>
        <v/>
      </c>
      <c r="G33" s="23"/>
      <c r="H33" s="25"/>
      <c r="I33" s="96" t="str">
        <f t="shared" si="1"/>
        <v/>
      </c>
      <c r="J33" s="107"/>
      <c r="K33" s="141"/>
      <c r="L33" s="141"/>
      <c r="M33" s="141"/>
      <c r="N33" s="141"/>
      <c r="O33" s="142"/>
    </row>
    <row r="34" spans="1:15" ht="15" customHeight="1" x14ac:dyDescent="0.15">
      <c r="A34" s="15"/>
      <c r="B34" s="8" t="s">
        <v>60</v>
      </c>
      <c r="C34" s="7"/>
      <c r="E34" s="38"/>
      <c r="F34" s="93" t="str">
        <f t="shared" si="0"/>
        <v/>
      </c>
      <c r="G34" s="23"/>
      <c r="H34" s="25"/>
      <c r="I34" s="96" t="str">
        <f t="shared" si="1"/>
        <v/>
      </c>
      <c r="J34" s="107"/>
      <c r="K34" s="141"/>
      <c r="L34" s="141"/>
      <c r="M34" s="141"/>
      <c r="N34" s="141"/>
      <c r="O34" s="142"/>
    </row>
    <row r="35" spans="1:15" ht="15" customHeight="1" x14ac:dyDescent="0.15">
      <c r="A35" s="15"/>
      <c r="B35" s="9" t="s">
        <v>13</v>
      </c>
      <c r="C35" s="7"/>
      <c r="E35" s="38"/>
      <c r="F35" s="93" t="str">
        <f t="shared" si="0"/>
        <v/>
      </c>
      <c r="G35" s="23"/>
      <c r="H35" s="25"/>
      <c r="I35" s="96" t="str">
        <f t="shared" si="1"/>
        <v/>
      </c>
      <c r="J35" s="107"/>
      <c r="K35" s="141"/>
      <c r="L35" s="141"/>
      <c r="M35" s="141"/>
      <c r="N35" s="141"/>
      <c r="O35" s="142"/>
    </row>
    <row r="36" spans="1:15" ht="15" customHeight="1" x14ac:dyDescent="0.15">
      <c r="A36" s="13"/>
      <c r="B36" s="8"/>
      <c r="C36" s="7"/>
      <c r="E36" s="38"/>
      <c r="F36" s="93" t="str">
        <f t="shared" si="0"/>
        <v/>
      </c>
      <c r="G36" s="23"/>
      <c r="H36" s="25"/>
      <c r="I36" s="96" t="str">
        <f t="shared" si="1"/>
        <v/>
      </c>
      <c r="J36" s="107"/>
      <c r="K36" s="141"/>
      <c r="L36" s="141"/>
      <c r="M36" s="141"/>
      <c r="N36" s="141"/>
      <c r="O36" s="142"/>
    </row>
    <row r="37" spans="1:15" ht="15" customHeight="1" x14ac:dyDescent="0.15">
      <c r="A37" s="13" t="s">
        <v>10</v>
      </c>
      <c r="B37" s="15"/>
      <c r="C37" s="15"/>
      <c r="E37" s="38"/>
      <c r="F37" s="93" t="str">
        <f t="shared" si="0"/>
        <v/>
      </c>
      <c r="G37" s="23"/>
      <c r="H37" s="25"/>
      <c r="I37" s="96" t="str">
        <f t="shared" si="1"/>
        <v/>
      </c>
      <c r="J37" s="107"/>
      <c r="K37" s="141"/>
      <c r="L37" s="141"/>
      <c r="M37" s="141"/>
      <c r="N37" s="141"/>
      <c r="O37" s="142"/>
    </row>
    <row r="38" spans="1:15" ht="15" customHeight="1" x14ac:dyDescent="0.15">
      <c r="A38" s="15"/>
      <c r="B38" s="8" t="s">
        <v>62</v>
      </c>
      <c r="C38" s="7"/>
      <c r="E38" s="38"/>
      <c r="F38" s="93" t="str">
        <f t="shared" si="0"/>
        <v/>
      </c>
      <c r="G38" s="23"/>
      <c r="H38" s="25"/>
      <c r="I38" s="96" t="str">
        <f t="shared" si="1"/>
        <v/>
      </c>
      <c r="J38" s="107"/>
      <c r="K38" s="141"/>
      <c r="L38" s="141"/>
      <c r="M38" s="141"/>
      <c r="N38" s="141"/>
      <c r="O38" s="142"/>
    </row>
    <row r="39" spans="1:15" ht="15" customHeight="1" x14ac:dyDescent="0.15">
      <c r="A39" s="13"/>
      <c r="B39" s="8"/>
      <c r="C39" s="7"/>
      <c r="E39" s="38"/>
      <c r="F39" s="93" t="str">
        <f t="shared" si="0"/>
        <v/>
      </c>
      <c r="G39" s="23"/>
      <c r="H39" s="25"/>
      <c r="I39" s="96" t="str">
        <f t="shared" si="1"/>
        <v/>
      </c>
      <c r="J39" s="107"/>
      <c r="K39" s="141"/>
      <c r="L39" s="141"/>
      <c r="M39" s="141"/>
      <c r="N39" s="141"/>
      <c r="O39" s="142"/>
    </row>
    <row r="40" spans="1:15" ht="15" customHeight="1" x14ac:dyDescent="0.15">
      <c r="A40" s="13" t="s">
        <v>11</v>
      </c>
      <c r="B40" s="14"/>
      <c r="C40" s="15"/>
      <c r="E40" s="38"/>
      <c r="F40" s="93" t="str">
        <f t="shared" si="0"/>
        <v/>
      </c>
      <c r="G40" s="23"/>
      <c r="H40" s="25"/>
      <c r="I40" s="96" t="str">
        <f t="shared" si="1"/>
        <v/>
      </c>
      <c r="J40" s="107"/>
      <c r="K40" s="141"/>
      <c r="L40" s="141"/>
      <c r="M40" s="141"/>
      <c r="N40" s="141"/>
      <c r="O40" s="142"/>
    </row>
    <row r="41" spans="1:15" ht="15" customHeight="1" x14ac:dyDescent="0.15">
      <c r="A41" s="13"/>
      <c r="B41" s="8" t="s">
        <v>67</v>
      </c>
      <c r="C41" s="7"/>
      <c r="E41" s="38"/>
      <c r="F41" s="93" t="str">
        <f t="shared" si="0"/>
        <v/>
      </c>
      <c r="G41" s="23"/>
      <c r="H41" s="25"/>
      <c r="I41" s="96" t="str">
        <f t="shared" si="1"/>
        <v/>
      </c>
      <c r="J41" s="107"/>
      <c r="K41" s="141"/>
      <c r="L41" s="141"/>
      <c r="M41" s="141"/>
      <c r="N41" s="141"/>
      <c r="O41" s="142"/>
    </row>
    <row r="42" spans="1:15" ht="15" customHeight="1" x14ac:dyDescent="0.15">
      <c r="A42" s="13"/>
      <c r="B42" s="8"/>
      <c r="C42" s="7"/>
      <c r="E42" s="38"/>
      <c r="F42" s="93" t="str">
        <f t="shared" si="0"/>
        <v/>
      </c>
      <c r="G42" s="23"/>
      <c r="H42" s="25"/>
      <c r="I42" s="96" t="str">
        <f t="shared" si="1"/>
        <v/>
      </c>
      <c r="J42" s="107"/>
      <c r="K42" s="141"/>
      <c r="L42" s="141"/>
      <c r="M42" s="141"/>
      <c r="N42" s="141"/>
      <c r="O42" s="142"/>
    </row>
    <row r="43" spans="1:15" ht="15" customHeight="1" x14ac:dyDescent="0.15">
      <c r="A43" s="13" t="s">
        <v>14</v>
      </c>
      <c r="B43" s="14"/>
      <c r="C43" s="15"/>
      <c r="E43" s="38"/>
      <c r="F43" s="93" t="str">
        <f t="shared" si="0"/>
        <v/>
      </c>
      <c r="G43" s="23"/>
      <c r="H43" s="25"/>
      <c r="I43" s="96" t="str">
        <f t="shared" si="1"/>
        <v/>
      </c>
      <c r="J43" s="107"/>
      <c r="K43" s="141"/>
      <c r="L43" s="141"/>
      <c r="M43" s="141"/>
      <c r="N43" s="141"/>
      <c r="O43" s="142"/>
    </row>
    <row r="44" spans="1:15" ht="15" customHeight="1" x14ac:dyDescent="0.15">
      <c r="A44" s="13"/>
      <c r="B44" s="8" t="s">
        <v>68</v>
      </c>
      <c r="C44" s="7"/>
      <c r="E44" s="38"/>
      <c r="F44" s="93" t="str">
        <f t="shared" si="0"/>
        <v/>
      </c>
      <c r="G44" s="23"/>
      <c r="H44" s="25"/>
      <c r="I44" s="96" t="str">
        <f t="shared" si="1"/>
        <v/>
      </c>
      <c r="J44" s="107"/>
      <c r="K44" s="141"/>
      <c r="L44" s="141"/>
      <c r="M44" s="141"/>
      <c r="N44" s="141"/>
      <c r="O44" s="142"/>
    </row>
    <row r="45" spans="1:15" ht="15" customHeight="1" x14ac:dyDescent="0.15">
      <c r="A45" s="13"/>
      <c r="B45" s="8"/>
      <c r="C45" s="7"/>
      <c r="E45" s="38"/>
      <c r="F45" s="93" t="str">
        <f t="shared" si="0"/>
        <v/>
      </c>
      <c r="G45" s="23"/>
      <c r="H45" s="25"/>
      <c r="I45" s="96" t="str">
        <f t="shared" si="1"/>
        <v/>
      </c>
      <c r="J45" s="107"/>
      <c r="K45" s="141"/>
      <c r="L45" s="141"/>
      <c r="M45" s="141"/>
      <c r="N45" s="141"/>
      <c r="O45" s="142"/>
    </row>
    <row r="46" spans="1:15" ht="15" customHeight="1" x14ac:dyDescent="0.15">
      <c r="A46" s="13" t="s">
        <v>18</v>
      </c>
      <c r="B46" s="14"/>
      <c r="C46" s="15"/>
      <c r="E46" s="38"/>
      <c r="F46" s="93" t="str">
        <f t="shared" si="0"/>
        <v/>
      </c>
      <c r="G46" s="23"/>
      <c r="H46" s="25"/>
      <c r="I46" s="96" t="str">
        <f t="shared" si="1"/>
        <v/>
      </c>
      <c r="J46" s="107"/>
      <c r="K46" s="141"/>
      <c r="L46" s="141"/>
      <c r="M46" s="141"/>
      <c r="N46" s="141"/>
      <c r="O46" s="142"/>
    </row>
    <row r="47" spans="1:15" ht="15" customHeight="1" x14ac:dyDescent="0.15">
      <c r="A47" s="13"/>
      <c r="B47" s="8" t="s">
        <v>69</v>
      </c>
      <c r="C47" s="7"/>
      <c r="E47" s="38"/>
      <c r="F47" s="93" t="str">
        <f t="shared" si="0"/>
        <v/>
      </c>
      <c r="G47" s="23"/>
      <c r="H47" s="25"/>
      <c r="I47" s="96" t="str">
        <f t="shared" si="1"/>
        <v/>
      </c>
      <c r="J47" s="107"/>
      <c r="K47" s="141"/>
      <c r="L47" s="141"/>
      <c r="M47" s="141"/>
      <c r="N47" s="141"/>
      <c r="O47" s="142"/>
    </row>
    <row r="48" spans="1:15" ht="15" customHeight="1" x14ac:dyDescent="0.15">
      <c r="A48" s="13"/>
      <c r="B48" s="8"/>
      <c r="C48" s="7"/>
      <c r="E48" s="38"/>
      <c r="F48" s="93" t="str">
        <f t="shared" si="0"/>
        <v/>
      </c>
      <c r="G48" s="23"/>
      <c r="H48" s="25"/>
      <c r="I48" s="96" t="str">
        <f t="shared" si="1"/>
        <v/>
      </c>
      <c r="J48" s="107"/>
      <c r="K48" s="141"/>
      <c r="L48" s="141"/>
      <c r="M48" s="141"/>
      <c r="N48" s="141"/>
      <c r="O48" s="142"/>
    </row>
    <row r="49" spans="1:15" ht="15" customHeight="1" x14ac:dyDescent="0.15">
      <c r="A49" s="13" t="s">
        <v>70</v>
      </c>
      <c r="B49" s="14"/>
      <c r="C49" s="15"/>
      <c r="E49" s="38"/>
      <c r="F49" s="93" t="str">
        <f t="shared" si="0"/>
        <v/>
      </c>
      <c r="G49" s="23"/>
      <c r="H49" s="25"/>
      <c r="I49" s="96" t="str">
        <f t="shared" si="1"/>
        <v/>
      </c>
      <c r="J49" s="107"/>
      <c r="K49" s="141"/>
      <c r="L49" s="141"/>
      <c r="M49" s="141"/>
      <c r="N49" s="141"/>
      <c r="O49" s="142"/>
    </row>
    <row r="50" spans="1:15" ht="15" customHeight="1" x14ac:dyDescent="0.15">
      <c r="A50" s="13"/>
      <c r="B50" s="8" t="s">
        <v>71</v>
      </c>
      <c r="C50" s="7"/>
      <c r="E50" s="38"/>
      <c r="F50" s="93" t="str">
        <f t="shared" si="0"/>
        <v/>
      </c>
      <c r="G50" s="23"/>
      <c r="H50" s="25"/>
      <c r="I50" s="96" t="str">
        <f t="shared" si="1"/>
        <v/>
      </c>
      <c r="J50" s="107"/>
      <c r="K50" s="141"/>
      <c r="L50" s="141"/>
      <c r="M50" s="141"/>
      <c r="N50" s="141"/>
      <c r="O50" s="142"/>
    </row>
    <row r="51" spans="1:15" ht="15" customHeight="1" x14ac:dyDescent="0.15">
      <c r="A51" s="13"/>
      <c r="B51" s="8"/>
      <c r="C51" s="7"/>
      <c r="E51" s="38"/>
      <c r="F51" s="93" t="str">
        <f t="shared" si="0"/>
        <v/>
      </c>
      <c r="G51" s="23"/>
      <c r="H51" s="25"/>
      <c r="I51" s="96" t="str">
        <f t="shared" si="1"/>
        <v/>
      </c>
      <c r="J51" s="107"/>
      <c r="K51" s="141"/>
      <c r="L51" s="141"/>
      <c r="M51" s="141"/>
      <c r="N51" s="141"/>
      <c r="O51" s="142"/>
    </row>
    <row r="52" spans="1:15" ht="15" customHeight="1" x14ac:dyDescent="0.15">
      <c r="A52" s="13" t="s">
        <v>17</v>
      </c>
      <c r="B52" s="14"/>
      <c r="C52" s="15"/>
      <c r="E52" s="38"/>
      <c r="F52" s="93" t="str">
        <f t="shared" si="0"/>
        <v/>
      </c>
      <c r="G52" s="23"/>
      <c r="H52" s="25"/>
      <c r="I52" s="96" t="str">
        <f t="shared" si="1"/>
        <v/>
      </c>
      <c r="J52" s="107"/>
      <c r="K52" s="141"/>
      <c r="L52" s="141"/>
      <c r="M52" s="141"/>
      <c r="N52" s="141"/>
      <c r="O52" s="142"/>
    </row>
    <row r="53" spans="1:15" ht="15" customHeight="1" x14ac:dyDescent="0.15">
      <c r="A53" s="13"/>
      <c r="B53" s="8" t="s">
        <v>72</v>
      </c>
      <c r="C53" s="7"/>
      <c r="E53" s="38"/>
      <c r="F53" s="93" t="str">
        <f t="shared" si="0"/>
        <v/>
      </c>
      <c r="G53" s="23"/>
      <c r="H53" s="25"/>
      <c r="I53" s="96" t="str">
        <f t="shared" si="1"/>
        <v/>
      </c>
      <c r="J53" s="107"/>
      <c r="K53" s="141"/>
      <c r="L53" s="141"/>
      <c r="M53" s="141"/>
      <c r="N53" s="141"/>
      <c r="O53" s="142"/>
    </row>
    <row r="54" spans="1:15" ht="15" customHeight="1" x14ac:dyDescent="0.15">
      <c r="A54" s="13"/>
      <c r="B54" s="8"/>
      <c r="C54" s="7"/>
      <c r="E54" s="38"/>
      <c r="F54" s="93" t="str">
        <f t="shared" si="0"/>
        <v/>
      </c>
      <c r="G54" s="23"/>
      <c r="H54" s="25"/>
      <c r="I54" s="96" t="str">
        <f t="shared" si="1"/>
        <v/>
      </c>
      <c r="J54" s="107"/>
      <c r="K54" s="141"/>
      <c r="L54" s="141"/>
      <c r="M54" s="141"/>
      <c r="N54" s="141"/>
      <c r="O54" s="142"/>
    </row>
    <row r="55" spans="1:15" ht="15" customHeight="1" x14ac:dyDescent="0.15">
      <c r="A55" s="13" t="s">
        <v>19</v>
      </c>
      <c r="B55" s="14"/>
      <c r="C55" s="15"/>
      <c r="E55" s="38"/>
      <c r="F55" s="93" t="str">
        <f t="shared" si="0"/>
        <v/>
      </c>
      <c r="G55" s="23"/>
      <c r="H55" s="25"/>
      <c r="I55" s="96" t="str">
        <f t="shared" si="1"/>
        <v/>
      </c>
      <c r="J55" s="107"/>
      <c r="K55" s="141"/>
      <c r="L55" s="141"/>
      <c r="M55" s="141"/>
      <c r="N55" s="141"/>
      <c r="O55" s="142"/>
    </row>
    <row r="56" spans="1:15" ht="15" customHeight="1" x14ac:dyDescent="0.15">
      <c r="A56" s="13"/>
      <c r="B56" s="8" t="s">
        <v>73</v>
      </c>
      <c r="C56" s="7"/>
      <c r="E56" s="38"/>
      <c r="F56" s="93" t="str">
        <f t="shared" si="0"/>
        <v/>
      </c>
      <c r="G56" s="23"/>
      <c r="H56" s="25"/>
      <c r="I56" s="96" t="str">
        <f t="shared" si="1"/>
        <v/>
      </c>
      <c r="J56" s="107"/>
      <c r="K56" s="141"/>
      <c r="L56" s="141"/>
      <c r="M56" s="141"/>
      <c r="N56" s="141"/>
      <c r="O56" s="142"/>
    </row>
    <row r="57" spans="1:15" ht="15" customHeight="1" x14ac:dyDescent="0.15">
      <c r="A57" s="13"/>
      <c r="B57" s="8"/>
      <c r="C57" s="7"/>
      <c r="E57" s="38"/>
      <c r="F57" s="93" t="str">
        <f t="shared" si="0"/>
        <v/>
      </c>
      <c r="G57" s="23"/>
      <c r="H57" s="25"/>
      <c r="I57" s="96" t="str">
        <f t="shared" si="1"/>
        <v/>
      </c>
      <c r="J57" s="107"/>
      <c r="K57" s="141"/>
      <c r="L57" s="141"/>
      <c r="M57" s="141"/>
      <c r="N57" s="141"/>
      <c r="O57" s="142"/>
    </row>
    <row r="58" spans="1:15" ht="15" customHeight="1" x14ac:dyDescent="0.15">
      <c r="A58" s="13" t="s">
        <v>15</v>
      </c>
      <c r="B58" s="15"/>
      <c r="C58" s="15"/>
      <c r="E58" s="38"/>
      <c r="F58" s="93" t="str">
        <f t="shared" si="0"/>
        <v/>
      </c>
      <c r="G58" s="23"/>
      <c r="H58" s="25"/>
      <c r="I58" s="96" t="str">
        <f t="shared" si="1"/>
        <v/>
      </c>
      <c r="J58" s="107"/>
      <c r="K58" s="141"/>
      <c r="L58" s="141"/>
      <c r="M58" s="141"/>
      <c r="N58" s="141"/>
      <c r="O58" s="142"/>
    </row>
    <row r="59" spans="1:15" ht="15" customHeight="1" x14ac:dyDescent="0.15">
      <c r="A59" s="13"/>
      <c r="B59" s="8" t="s">
        <v>56</v>
      </c>
      <c r="C59" s="7"/>
      <c r="E59" s="38"/>
      <c r="F59" s="93" t="str">
        <f t="shared" si="0"/>
        <v/>
      </c>
      <c r="G59" s="23"/>
      <c r="H59" s="25"/>
      <c r="I59" s="96" t="str">
        <f t="shared" si="1"/>
        <v/>
      </c>
      <c r="J59" s="107"/>
      <c r="K59" s="141"/>
      <c r="L59" s="141"/>
      <c r="M59" s="141"/>
      <c r="N59" s="141"/>
      <c r="O59" s="142"/>
    </row>
    <row r="60" spans="1:15" ht="15" customHeight="1" x14ac:dyDescent="0.15">
      <c r="A60" s="13"/>
      <c r="B60" s="9" t="s">
        <v>57</v>
      </c>
      <c r="C60" s="7"/>
      <c r="E60" s="38"/>
      <c r="F60" s="93" t="str">
        <f t="shared" si="0"/>
        <v/>
      </c>
      <c r="G60" s="23"/>
      <c r="H60" s="25"/>
      <c r="I60" s="96" t="str">
        <f t="shared" si="1"/>
        <v/>
      </c>
      <c r="J60" s="107"/>
      <c r="K60" s="141"/>
      <c r="L60" s="141"/>
      <c r="M60" s="141"/>
      <c r="N60" s="141"/>
      <c r="O60" s="142"/>
    </row>
    <row r="61" spans="1:15" ht="15" customHeight="1" x14ac:dyDescent="0.15">
      <c r="A61" s="13"/>
      <c r="B61" s="9"/>
      <c r="C61" s="7"/>
      <c r="E61" s="38"/>
      <c r="F61" s="93" t="str">
        <f t="shared" si="0"/>
        <v/>
      </c>
      <c r="G61" s="23"/>
      <c r="H61" s="25"/>
      <c r="I61" s="96" t="str">
        <f t="shared" si="1"/>
        <v/>
      </c>
      <c r="J61" s="107"/>
      <c r="K61" s="141"/>
      <c r="L61" s="141"/>
      <c r="M61" s="141"/>
      <c r="N61" s="141"/>
      <c r="O61" s="142"/>
    </row>
    <row r="62" spans="1:15" ht="15" customHeight="1" x14ac:dyDescent="0.15">
      <c r="A62" s="13" t="s">
        <v>16</v>
      </c>
      <c r="B62" s="16"/>
      <c r="C62" s="15"/>
      <c r="E62" s="38"/>
      <c r="F62" s="93" t="str">
        <f t="shared" si="0"/>
        <v/>
      </c>
      <c r="G62" s="23"/>
      <c r="H62" s="25"/>
      <c r="I62" s="96" t="str">
        <f t="shared" si="1"/>
        <v/>
      </c>
      <c r="J62" s="107"/>
      <c r="K62" s="141"/>
      <c r="L62" s="141"/>
      <c r="M62" s="141"/>
      <c r="N62" s="141"/>
      <c r="O62" s="142"/>
    </row>
    <row r="63" spans="1:15" ht="15" customHeight="1" x14ac:dyDescent="0.15">
      <c r="A63" s="15"/>
      <c r="B63" s="9" t="s">
        <v>58</v>
      </c>
      <c r="C63" s="7"/>
      <c r="E63" s="38"/>
      <c r="F63" s="93" t="str">
        <f t="shared" si="0"/>
        <v/>
      </c>
      <c r="G63" s="23"/>
      <c r="H63" s="25"/>
      <c r="I63" s="96" t="str">
        <f t="shared" si="1"/>
        <v/>
      </c>
      <c r="J63" s="107"/>
      <c r="K63" s="141"/>
      <c r="L63" s="141"/>
      <c r="M63" s="141"/>
      <c r="N63" s="141"/>
      <c r="O63" s="142"/>
    </row>
    <row r="64" spans="1:15" ht="15" customHeight="1" x14ac:dyDescent="0.15">
      <c r="A64" s="15"/>
      <c r="B64" s="9" t="s">
        <v>59</v>
      </c>
      <c r="C64" s="7"/>
      <c r="E64" s="38"/>
      <c r="F64" s="93" t="str">
        <f t="shared" si="0"/>
        <v/>
      </c>
      <c r="G64" s="23"/>
      <c r="H64" s="25"/>
      <c r="I64" s="96" t="str">
        <f t="shared" si="1"/>
        <v/>
      </c>
      <c r="J64" s="107"/>
      <c r="K64" s="141"/>
      <c r="L64" s="141"/>
      <c r="M64" s="141"/>
      <c r="N64" s="141"/>
      <c r="O64" s="142"/>
    </row>
    <row r="65" spans="1:15" ht="15" customHeight="1" x14ac:dyDescent="0.15">
      <c r="A65" s="15"/>
      <c r="B65" s="9"/>
      <c r="C65" s="7"/>
      <c r="E65" s="38"/>
      <c r="F65" s="93" t="str">
        <f t="shared" si="0"/>
        <v/>
      </c>
      <c r="G65" s="23"/>
      <c r="H65" s="25"/>
      <c r="I65" s="96" t="str">
        <f t="shared" si="1"/>
        <v/>
      </c>
      <c r="J65" s="107"/>
      <c r="K65" s="141"/>
      <c r="L65" s="141"/>
      <c r="M65" s="141"/>
      <c r="N65" s="141"/>
      <c r="O65" s="142"/>
    </row>
    <row r="66" spans="1:15" ht="15" customHeight="1" x14ac:dyDescent="0.15">
      <c r="A66" s="13" t="s">
        <v>21</v>
      </c>
      <c r="B66" s="14"/>
      <c r="C66" s="15"/>
      <c r="E66" s="38"/>
      <c r="F66" s="93" t="str">
        <f t="shared" si="0"/>
        <v/>
      </c>
      <c r="G66" s="23"/>
      <c r="H66" s="25"/>
      <c r="I66" s="96" t="str">
        <f t="shared" si="1"/>
        <v/>
      </c>
      <c r="J66" s="107"/>
      <c r="K66" s="141"/>
      <c r="L66" s="141"/>
      <c r="M66" s="141"/>
      <c r="N66" s="141"/>
      <c r="O66" s="142"/>
    </row>
    <row r="67" spans="1:15" ht="15" customHeight="1" x14ac:dyDescent="0.15">
      <c r="A67" s="13"/>
      <c r="B67" s="8" t="s">
        <v>40</v>
      </c>
      <c r="C67" s="7"/>
      <c r="E67" s="38"/>
      <c r="F67" s="93" t="str">
        <f t="shared" si="0"/>
        <v/>
      </c>
      <c r="G67" s="23"/>
      <c r="H67" s="25"/>
      <c r="I67" s="96" t="str">
        <f t="shared" si="1"/>
        <v/>
      </c>
      <c r="J67" s="107"/>
      <c r="K67" s="141"/>
      <c r="L67" s="141"/>
      <c r="M67" s="141"/>
      <c r="N67" s="141"/>
      <c r="O67" s="142"/>
    </row>
    <row r="68" spans="1:15" ht="15" customHeight="1" x14ac:dyDescent="0.15">
      <c r="A68" s="13"/>
      <c r="B68" s="8" t="s">
        <v>41</v>
      </c>
      <c r="C68" s="7"/>
      <c r="E68" s="38"/>
      <c r="F68" s="93" t="str">
        <f t="shared" si="0"/>
        <v/>
      </c>
      <c r="G68" s="23"/>
      <c r="H68" s="25"/>
      <c r="I68" s="96" t="str">
        <f t="shared" si="1"/>
        <v/>
      </c>
      <c r="J68" s="107"/>
      <c r="K68" s="141"/>
      <c r="L68" s="141"/>
      <c r="M68" s="141"/>
      <c r="N68" s="141"/>
      <c r="O68" s="142"/>
    </row>
    <row r="69" spans="1:15" ht="15" customHeight="1" x14ac:dyDescent="0.15">
      <c r="A69" s="13"/>
      <c r="B69" s="8"/>
      <c r="C69" s="7"/>
      <c r="E69" s="38"/>
      <c r="F69" s="93" t="str">
        <f t="shared" si="0"/>
        <v/>
      </c>
      <c r="G69" s="23"/>
      <c r="H69" s="25"/>
      <c r="I69" s="96" t="str">
        <f t="shared" si="1"/>
        <v/>
      </c>
      <c r="J69" s="107"/>
      <c r="K69" s="141"/>
      <c r="L69" s="141"/>
      <c r="M69" s="141"/>
      <c r="N69" s="141"/>
      <c r="O69" s="142"/>
    </row>
    <row r="70" spans="1:15" ht="15" customHeight="1" x14ac:dyDescent="0.15">
      <c r="A70" s="13" t="s">
        <v>22</v>
      </c>
      <c r="B70" s="14"/>
      <c r="C70" s="15"/>
      <c r="E70" s="38"/>
      <c r="F70" s="93" t="str">
        <f t="shared" si="0"/>
        <v/>
      </c>
      <c r="G70" s="23"/>
      <c r="H70" s="25"/>
      <c r="I70" s="96" t="str">
        <f t="shared" si="1"/>
        <v/>
      </c>
      <c r="J70" s="107"/>
      <c r="K70" s="141"/>
      <c r="L70" s="141"/>
      <c r="M70" s="141"/>
      <c r="N70" s="141"/>
      <c r="O70" s="142"/>
    </row>
    <row r="71" spans="1:15" ht="15" customHeight="1" x14ac:dyDescent="0.15">
      <c r="A71" s="13"/>
      <c r="B71" s="8" t="s">
        <v>44</v>
      </c>
      <c r="C71" s="7"/>
      <c r="E71" s="38"/>
      <c r="F71" s="93" t="str">
        <f t="shared" si="0"/>
        <v/>
      </c>
      <c r="G71" s="23"/>
      <c r="H71" s="25"/>
      <c r="I71" s="96" t="str">
        <f t="shared" si="1"/>
        <v/>
      </c>
      <c r="J71" s="107"/>
      <c r="K71" s="141"/>
      <c r="L71" s="141"/>
      <c r="M71" s="141"/>
      <c r="N71" s="141"/>
      <c r="O71" s="142"/>
    </row>
    <row r="72" spans="1:15" ht="15" customHeight="1" x14ac:dyDescent="0.15">
      <c r="A72" s="13"/>
      <c r="B72" s="8"/>
      <c r="C72" s="7"/>
      <c r="E72" s="38"/>
      <c r="F72" s="93" t="str">
        <f t="shared" si="0"/>
        <v/>
      </c>
      <c r="G72" s="23"/>
      <c r="H72" s="25"/>
      <c r="I72" s="96" t="str">
        <f t="shared" si="1"/>
        <v/>
      </c>
      <c r="J72" s="107"/>
      <c r="K72" s="141"/>
      <c r="L72" s="141"/>
      <c r="M72" s="141"/>
      <c r="N72" s="141"/>
      <c r="O72" s="142"/>
    </row>
    <row r="73" spans="1:15" ht="15" customHeight="1" x14ac:dyDescent="0.15">
      <c r="A73" s="13" t="s">
        <v>23</v>
      </c>
      <c r="B73" s="14"/>
      <c r="C73" s="15"/>
      <c r="E73" s="38"/>
      <c r="F73" s="93" t="str">
        <f t="shared" si="0"/>
        <v/>
      </c>
      <c r="G73" s="23"/>
      <c r="H73" s="25"/>
      <c r="I73" s="96" t="str">
        <f t="shared" si="1"/>
        <v/>
      </c>
      <c r="J73" s="107"/>
      <c r="K73" s="141"/>
      <c r="L73" s="141"/>
      <c r="M73" s="141"/>
      <c r="N73" s="141"/>
      <c r="O73" s="142"/>
    </row>
    <row r="74" spans="1:15" ht="15" customHeight="1" x14ac:dyDescent="0.15">
      <c r="A74" s="13"/>
      <c r="B74" s="8" t="s">
        <v>45</v>
      </c>
      <c r="C74" s="7"/>
      <c r="E74" s="38"/>
      <c r="F74" s="93" t="str">
        <f t="shared" si="0"/>
        <v/>
      </c>
      <c r="G74" s="23"/>
      <c r="H74" s="25"/>
      <c r="I74" s="96" t="str">
        <f t="shared" si="1"/>
        <v/>
      </c>
      <c r="J74" s="107"/>
      <c r="K74" s="141"/>
      <c r="L74" s="141"/>
      <c r="M74" s="141"/>
      <c r="N74" s="141"/>
      <c r="O74" s="142"/>
    </row>
    <row r="75" spans="1:15" ht="15" customHeight="1" x14ac:dyDescent="0.15">
      <c r="A75" s="13"/>
      <c r="B75" s="8" t="s">
        <v>46</v>
      </c>
      <c r="C75" s="7"/>
      <c r="E75" s="38"/>
      <c r="F75" s="93" t="str">
        <f t="shared" si="0"/>
        <v/>
      </c>
      <c r="G75" s="23"/>
      <c r="H75" s="25"/>
      <c r="I75" s="96" t="str">
        <f t="shared" si="1"/>
        <v/>
      </c>
      <c r="J75" s="107"/>
      <c r="K75" s="141"/>
      <c r="L75" s="141"/>
      <c r="M75" s="141"/>
      <c r="N75" s="141"/>
      <c r="O75" s="142"/>
    </row>
    <row r="76" spans="1:15" ht="15" customHeight="1" x14ac:dyDescent="0.15">
      <c r="A76" s="13"/>
      <c r="B76" s="8"/>
      <c r="C76" s="7"/>
      <c r="E76" s="38"/>
      <c r="F76" s="93" t="str">
        <f t="shared" si="0"/>
        <v/>
      </c>
      <c r="G76" s="23"/>
      <c r="H76" s="25"/>
      <c r="I76" s="96" t="str">
        <f t="shared" si="1"/>
        <v/>
      </c>
      <c r="J76" s="107"/>
      <c r="K76" s="141"/>
      <c r="L76" s="141"/>
      <c r="M76" s="141"/>
      <c r="N76" s="141"/>
      <c r="O76" s="142"/>
    </row>
    <row r="77" spans="1:15" ht="15" customHeight="1" x14ac:dyDescent="0.15">
      <c r="A77" s="13" t="s">
        <v>74</v>
      </c>
      <c r="B77" s="14"/>
      <c r="C77" s="15"/>
      <c r="E77" s="38"/>
      <c r="F77" s="93" t="str">
        <f t="shared" si="0"/>
        <v/>
      </c>
      <c r="G77" s="23"/>
      <c r="H77" s="25"/>
      <c r="I77" s="96" t="str">
        <f t="shared" si="1"/>
        <v/>
      </c>
      <c r="J77" s="107"/>
      <c r="K77" s="141"/>
      <c r="L77" s="141"/>
      <c r="M77" s="141"/>
      <c r="N77" s="141"/>
      <c r="O77" s="142"/>
    </row>
    <row r="78" spans="1:15" ht="15" customHeight="1" x14ac:dyDescent="0.15">
      <c r="A78" s="13"/>
      <c r="B78" s="8" t="s">
        <v>76</v>
      </c>
      <c r="C78" s="7"/>
      <c r="E78" s="38"/>
      <c r="F78" s="93" t="str">
        <f t="shared" si="0"/>
        <v/>
      </c>
      <c r="G78" s="23"/>
      <c r="H78" s="25"/>
      <c r="I78" s="96" t="str">
        <f t="shared" si="1"/>
        <v/>
      </c>
      <c r="J78" s="107"/>
      <c r="K78" s="141"/>
      <c r="L78" s="141"/>
      <c r="M78" s="141"/>
      <c r="N78" s="141"/>
      <c r="O78" s="142"/>
    </row>
    <row r="79" spans="1:15" ht="15" customHeight="1" x14ac:dyDescent="0.15">
      <c r="A79" s="13"/>
      <c r="B79" s="8"/>
      <c r="C79" s="7"/>
      <c r="E79" s="38"/>
      <c r="F79" s="93" t="str">
        <f t="shared" si="0"/>
        <v/>
      </c>
      <c r="G79" s="23"/>
      <c r="H79" s="25"/>
      <c r="I79" s="96" t="str">
        <f t="shared" si="1"/>
        <v/>
      </c>
      <c r="J79" s="107"/>
      <c r="K79" s="141"/>
      <c r="L79" s="141"/>
      <c r="M79" s="141"/>
      <c r="N79" s="141"/>
      <c r="O79" s="142"/>
    </row>
    <row r="80" spans="1:15" ht="15" customHeight="1" x14ac:dyDescent="0.15">
      <c r="A80" s="13" t="s">
        <v>47</v>
      </c>
      <c r="B80" s="14"/>
      <c r="C80" s="15"/>
      <c r="E80" s="38"/>
      <c r="F80" s="93" t="str">
        <f t="shared" si="0"/>
        <v/>
      </c>
      <c r="G80" s="23"/>
      <c r="H80" s="25"/>
      <c r="I80" s="96" t="str">
        <f t="shared" si="1"/>
        <v/>
      </c>
      <c r="J80" s="107"/>
      <c r="K80" s="141"/>
      <c r="L80" s="141"/>
      <c r="M80" s="141"/>
      <c r="N80" s="141"/>
      <c r="O80" s="142"/>
    </row>
    <row r="81" spans="1:15" ht="15" customHeight="1" x14ac:dyDescent="0.15">
      <c r="A81" s="13"/>
      <c r="B81" s="8" t="s">
        <v>48</v>
      </c>
      <c r="C81" s="7"/>
      <c r="E81" s="38"/>
      <c r="F81" s="93" t="str">
        <f t="shared" si="0"/>
        <v/>
      </c>
      <c r="G81" s="23"/>
      <c r="H81" s="25"/>
      <c r="I81" s="96" t="str">
        <f t="shared" si="1"/>
        <v/>
      </c>
      <c r="J81" s="107"/>
      <c r="K81" s="141"/>
      <c r="L81" s="141"/>
      <c r="M81" s="141"/>
      <c r="N81" s="141"/>
      <c r="O81" s="142"/>
    </row>
    <row r="82" spans="1:15" ht="15" customHeight="1" x14ac:dyDescent="0.15">
      <c r="A82" s="13"/>
      <c r="B82" s="8"/>
      <c r="C82" s="7"/>
      <c r="E82" s="38"/>
      <c r="F82" s="93" t="str">
        <f t="shared" ref="F82:F145" si="2">IF(E82="","",TEXT(E82,"aaa"))</f>
        <v/>
      </c>
      <c r="G82" s="23"/>
      <c r="H82" s="25"/>
      <c r="I82" s="96" t="str">
        <f t="shared" si="1"/>
        <v/>
      </c>
      <c r="J82" s="107"/>
      <c r="K82" s="141"/>
      <c r="L82" s="141"/>
      <c r="M82" s="141"/>
      <c r="N82" s="141"/>
      <c r="O82" s="142"/>
    </row>
    <row r="83" spans="1:15" ht="15" customHeight="1" x14ac:dyDescent="0.15">
      <c r="A83" s="13" t="s">
        <v>25</v>
      </c>
      <c r="B83" s="14"/>
      <c r="C83" s="15"/>
      <c r="E83" s="38"/>
      <c r="F83" s="93" t="str">
        <f t="shared" si="2"/>
        <v/>
      </c>
      <c r="G83" s="23"/>
      <c r="H83" s="25"/>
      <c r="I83" s="96" t="str">
        <f t="shared" si="1"/>
        <v/>
      </c>
      <c r="J83" s="107"/>
      <c r="K83" s="141"/>
      <c r="L83" s="141"/>
      <c r="M83" s="141"/>
      <c r="N83" s="141"/>
      <c r="O83" s="142"/>
    </row>
    <row r="84" spans="1:15" ht="15" customHeight="1" x14ac:dyDescent="0.15">
      <c r="A84" s="13"/>
      <c r="B84" s="8" t="s">
        <v>49</v>
      </c>
      <c r="C84" s="7"/>
      <c r="E84" s="38"/>
      <c r="F84" s="93" t="str">
        <f t="shared" si="2"/>
        <v/>
      </c>
      <c r="G84" s="23"/>
      <c r="H84" s="25"/>
      <c r="I84" s="96" t="str">
        <f t="shared" ref="I84:I147" si="3">IF(H84="","",I83-H84)</f>
        <v/>
      </c>
      <c r="J84" s="107"/>
      <c r="K84" s="141"/>
      <c r="L84" s="141"/>
      <c r="M84" s="141"/>
      <c r="N84" s="141"/>
      <c r="O84" s="142"/>
    </row>
    <row r="85" spans="1:15" ht="15" customHeight="1" x14ac:dyDescent="0.15">
      <c r="A85" s="13"/>
      <c r="B85" s="8" t="s">
        <v>50</v>
      </c>
      <c r="C85" s="7"/>
      <c r="E85" s="38"/>
      <c r="F85" s="93" t="str">
        <f t="shared" si="2"/>
        <v/>
      </c>
      <c r="G85" s="23"/>
      <c r="H85" s="25"/>
      <c r="I85" s="96" t="str">
        <f t="shared" si="3"/>
        <v/>
      </c>
      <c r="J85" s="107"/>
      <c r="K85" s="141"/>
      <c r="L85" s="141"/>
      <c r="M85" s="141"/>
      <c r="N85" s="141"/>
      <c r="O85" s="142"/>
    </row>
    <row r="86" spans="1:15" ht="15" customHeight="1" x14ac:dyDescent="0.15">
      <c r="A86" s="13"/>
      <c r="B86" s="8"/>
      <c r="C86" s="7"/>
      <c r="E86" s="38"/>
      <c r="F86" s="93" t="str">
        <f t="shared" si="2"/>
        <v/>
      </c>
      <c r="G86" s="23"/>
      <c r="H86" s="25"/>
      <c r="I86" s="96" t="str">
        <f t="shared" si="3"/>
        <v/>
      </c>
      <c r="J86" s="107"/>
      <c r="K86" s="141"/>
      <c r="L86" s="141"/>
      <c r="M86" s="141"/>
      <c r="N86" s="141"/>
      <c r="O86" s="142"/>
    </row>
    <row r="87" spans="1:15" ht="15" customHeight="1" x14ac:dyDescent="0.15">
      <c r="A87" s="13" t="s">
        <v>24</v>
      </c>
      <c r="B87" s="14"/>
      <c r="C87" s="15"/>
      <c r="E87" s="38"/>
      <c r="F87" s="93" t="str">
        <f t="shared" si="2"/>
        <v/>
      </c>
      <c r="G87" s="23"/>
      <c r="H87" s="25"/>
      <c r="I87" s="96" t="str">
        <f t="shared" si="3"/>
        <v/>
      </c>
      <c r="J87" s="107"/>
      <c r="K87" s="141"/>
      <c r="L87" s="141"/>
      <c r="M87" s="141"/>
      <c r="N87" s="141"/>
      <c r="O87" s="142"/>
    </row>
    <row r="88" spans="1:15" ht="15" customHeight="1" x14ac:dyDescent="0.15">
      <c r="A88" s="13"/>
      <c r="B88" s="8" t="s">
        <v>77</v>
      </c>
      <c r="C88" s="7"/>
      <c r="E88" s="38"/>
      <c r="F88" s="93" t="str">
        <f t="shared" si="2"/>
        <v/>
      </c>
      <c r="G88" s="23"/>
      <c r="H88" s="25"/>
      <c r="I88" s="96" t="str">
        <f t="shared" si="3"/>
        <v/>
      </c>
      <c r="J88" s="107"/>
      <c r="K88" s="141"/>
      <c r="L88" s="141"/>
      <c r="M88" s="141"/>
      <c r="N88" s="141"/>
      <c r="O88" s="142"/>
    </row>
    <row r="89" spans="1:15" ht="15" customHeight="1" x14ac:dyDescent="0.15">
      <c r="A89" s="13"/>
      <c r="B89" s="8"/>
      <c r="C89" s="7"/>
      <c r="E89" s="38"/>
      <c r="F89" s="93" t="str">
        <f t="shared" si="2"/>
        <v/>
      </c>
      <c r="G89" s="23"/>
      <c r="H89" s="25"/>
      <c r="I89" s="96" t="str">
        <f t="shared" si="3"/>
        <v/>
      </c>
      <c r="J89" s="107"/>
      <c r="K89" s="141"/>
      <c r="L89" s="141"/>
      <c r="M89" s="141"/>
      <c r="N89" s="141"/>
      <c r="O89" s="142"/>
    </row>
    <row r="90" spans="1:15" ht="15" customHeight="1" x14ac:dyDescent="0.15">
      <c r="A90" s="13" t="s">
        <v>26</v>
      </c>
      <c r="B90" s="14"/>
      <c r="C90" s="15"/>
      <c r="E90" s="38"/>
      <c r="F90" s="93" t="str">
        <f t="shared" si="2"/>
        <v/>
      </c>
      <c r="G90" s="23"/>
      <c r="H90" s="25"/>
      <c r="I90" s="96" t="str">
        <f t="shared" si="3"/>
        <v/>
      </c>
      <c r="J90" s="107"/>
      <c r="K90" s="141"/>
      <c r="L90" s="141"/>
      <c r="M90" s="141"/>
      <c r="N90" s="141"/>
      <c r="O90" s="142"/>
    </row>
    <row r="91" spans="1:15" ht="15" customHeight="1" x14ac:dyDescent="0.15">
      <c r="A91" s="13"/>
      <c r="B91" s="8" t="s">
        <v>51</v>
      </c>
      <c r="C91" s="7"/>
      <c r="E91" s="38"/>
      <c r="F91" s="93" t="str">
        <f t="shared" si="2"/>
        <v/>
      </c>
      <c r="G91" s="23"/>
      <c r="H91" s="25"/>
      <c r="I91" s="96" t="str">
        <f t="shared" si="3"/>
        <v/>
      </c>
      <c r="J91" s="107"/>
      <c r="K91" s="141"/>
      <c r="L91" s="141"/>
      <c r="M91" s="141"/>
      <c r="N91" s="141"/>
      <c r="O91" s="142"/>
    </row>
    <row r="92" spans="1:15" ht="15" customHeight="1" x14ac:dyDescent="0.15">
      <c r="A92" s="13"/>
      <c r="B92" s="8" t="s">
        <v>52</v>
      </c>
      <c r="C92" s="7"/>
      <c r="E92" s="38"/>
      <c r="F92" s="93" t="str">
        <f t="shared" si="2"/>
        <v/>
      </c>
      <c r="G92" s="23"/>
      <c r="H92" s="25"/>
      <c r="I92" s="96" t="str">
        <f t="shared" si="3"/>
        <v/>
      </c>
      <c r="J92" s="107"/>
      <c r="K92" s="141"/>
      <c r="L92" s="141"/>
      <c r="M92" s="141"/>
      <c r="N92" s="141"/>
      <c r="O92" s="142"/>
    </row>
    <row r="93" spans="1:15" ht="15" customHeight="1" x14ac:dyDescent="0.15">
      <c r="A93" s="13"/>
      <c r="B93" s="8"/>
      <c r="C93" s="7"/>
      <c r="E93" s="38"/>
      <c r="F93" s="93" t="str">
        <f t="shared" si="2"/>
        <v/>
      </c>
      <c r="G93" s="23"/>
      <c r="H93" s="25"/>
      <c r="I93" s="96" t="str">
        <f t="shared" si="3"/>
        <v/>
      </c>
      <c r="J93" s="107"/>
      <c r="K93" s="141"/>
      <c r="L93" s="141"/>
      <c r="M93" s="141"/>
      <c r="N93" s="141"/>
      <c r="O93" s="142"/>
    </row>
    <row r="94" spans="1:15" ht="15" customHeight="1" x14ac:dyDescent="0.15">
      <c r="A94" s="13" t="s">
        <v>27</v>
      </c>
      <c r="B94" s="14"/>
      <c r="C94" s="15"/>
      <c r="E94" s="38"/>
      <c r="F94" s="93" t="str">
        <f t="shared" si="2"/>
        <v/>
      </c>
      <c r="G94" s="23"/>
      <c r="H94" s="25"/>
      <c r="I94" s="96" t="str">
        <f t="shared" si="3"/>
        <v/>
      </c>
      <c r="J94" s="107"/>
      <c r="K94" s="141"/>
      <c r="L94" s="141"/>
      <c r="M94" s="141"/>
      <c r="N94" s="141"/>
      <c r="O94" s="142"/>
    </row>
    <row r="95" spans="1:15" ht="15" customHeight="1" x14ac:dyDescent="0.15">
      <c r="A95" s="14"/>
      <c r="B95" s="8" t="s">
        <v>53</v>
      </c>
      <c r="C95" s="7"/>
      <c r="E95" s="38"/>
      <c r="F95" s="93" t="str">
        <f t="shared" si="2"/>
        <v/>
      </c>
      <c r="G95" s="23"/>
      <c r="H95" s="25"/>
      <c r="I95" s="96" t="str">
        <f t="shared" si="3"/>
        <v/>
      </c>
      <c r="J95" s="107"/>
      <c r="K95" s="141"/>
      <c r="L95" s="141"/>
      <c r="M95" s="141"/>
      <c r="N95" s="141"/>
      <c r="O95" s="142"/>
    </row>
    <row r="96" spans="1:15" ht="15" customHeight="1" x14ac:dyDescent="0.15">
      <c r="A96" s="14"/>
      <c r="B96" s="8" t="s">
        <v>54</v>
      </c>
      <c r="C96" s="7"/>
      <c r="E96" s="38"/>
      <c r="F96" s="93" t="str">
        <f t="shared" si="2"/>
        <v/>
      </c>
      <c r="G96" s="23"/>
      <c r="H96" s="25"/>
      <c r="I96" s="96" t="str">
        <f t="shared" si="3"/>
        <v/>
      </c>
      <c r="J96" s="107"/>
      <c r="K96" s="141"/>
      <c r="L96" s="141"/>
      <c r="M96" s="141"/>
      <c r="N96" s="141"/>
      <c r="O96" s="142"/>
    </row>
    <row r="97" spans="1:15" ht="15" customHeight="1" x14ac:dyDescent="0.15">
      <c r="A97" s="14"/>
      <c r="B97" s="8" t="s">
        <v>55</v>
      </c>
      <c r="C97" s="7"/>
      <c r="E97" s="38"/>
      <c r="F97" s="93" t="str">
        <f t="shared" si="2"/>
        <v/>
      </c>
      <c r="G97" s="23"/>
      <c r="H97" s="25"/>
      <c r="I97" s="96" t="str">
        <f t="shared" si="3"/>
        <v/>
      </c>
      <c r="J97" s="107"/>
      <c r="K97" s="141"/>
      <c r="L97" s="141"/>
      <c r="M97" s="141"/>
      <c r="N97" s="141"/>
      <c r="O97" s="142"/>
    </row>
    <row r="98" spans="1:15" ht="15" customHeight="1" x14ac:dyDescent="0.15">
      <c r="A98" s="14"/>
      <c r="B98" s="8"/>
      <c r="C98" s="7"/>
      <c r="E98" s="38"/>
      <c r="F98" s="93" t="str">
        <f t="shared" si="2"/>
        <v/>
      </c>
      <c r="G98" s="23"/>
      <c r="H98" s="25"/>
      <c r="I98" s="96" t="str">
        <f t="shared" si="3"/>
        <v/>
      </c>
      <c r="J98" s="107"/>
      <c r="K98" s="141"/>
      <c r="L98" s="141"/>
      <c r="M98" s="141"/>
      <c r="N98" s="141"/>
      <c r="O98" s="142"/>
    </row>
    <row r="99" spans="1:15" ht="15" customHeight="1" x14ac:dyDescent="0.15">
      <c r="A99" s="17"/>
      <c r="B99" s="17"/>
      <c r="C99" s="17"/>
      <c r="E99" s="38"/>
      <c r="F99" s="93" t="str">
        <f t="shared" si="2"/>
        <v/>
      </c>
      <c r="G99" s="23"/>
      <c r="H99" s="25"/>
      <c r="I99" s="96" t="str">
        <f t="shared" si="3"/>
        <v/>
      </c>
      <c r="J99" s="107"/>
      <c r="K99" s="141"/>
      <c r="L99" s="141"/>
      <c r="M99" s="141"/>
      <c r="N99" s="141"/>
      <c r="O99" s="142"/>
    </row>
    <row r="100" spans="1:15" ht="15" customHeight="1" x14ac:dyDescent="0.15">
      <c r="A100" s="17"/>
      <c r="B100" s="17"/>
      <c r="C100" s="17"/>
      <c r="E100" s="38"/>
      <c r="F100" s="93" t="str">
        <f t="shared" si="2"/>
        <v/>
      </c>
      <c r="G100" s="23"/>
      <c r="H100" s="25"/>
      <c r="I100" s="96" t="str">
        <f t="shared" si="3"/>
        <v/>
      </c>
      <c r="J100" s="107"/>
      <c r="K100" s="141"/>
      <c r="L100" s="141"/>
      <c r="M100" s="141"/>
      <c r="N100" s="141"/>
      <c r="O100" s="142"/>
    </row>
    <row r="101" spans="1:15" ht="15" customHeight="1" x14ac:dyDescent="0.15">
      <c r="A101" s="17"/>
      <c r="B101" s="17"/>
      <c r="C101" s="17"/>
      <c r="E101" s="38"/>
      <c r="F101" s="93" t="str">
        <f t="shared" si="2"/>
        <v/>
      </c>
      <c r="G101" s="23"/>
      <c r="H101" s="25"/>
      <c r="I101" s="96" t="str">
        <f t="shared" si="3"/>
        <v/>
      </c>
      <c r="J101" s="107"/>
      <c r="K101" s="141"/>
      <c r="L101" s="141"/>
      <c r="M101" s="141"/>
      <c r="N101" s="141"/>
      <c r="O101" s="142"/>
    </row>
    <row r="102" spans="1:15" ht="15" customHeight="1" x14ac:dyDescent="0.15">
      <c r="A102" s="17"/>
      <c r="B102" s="17"/>
      <c r="C102" s="17"/>
      <c r="E102" s="38"/>
      <c r="F102" s="93" t="str">
        <f t="shared" si="2"/>
        <v/>
      </c>
      <c r="G102" s="23"/>
      <c r="H102" s="25"/>
      <c r="I102" s="96" t="str">
        <f t="shared" si="3"/>
        <v/>
      </c>
      <c r="J102" s="107"/>
      <c r="K102" s="141"/>
      <c r="L102" s="141"/>
      <c r="M102" s="141"/>
      <c r="N102" s="141"/>
      <c r="O102" s="142"/>
    </row>
    <row r="103" spans="1:15" ht="15" customHeight="1" x14ac:dyDescent="0.15">
      <c r="A103" s="17"/>
      <c r="B103" s="17"/>
      <c r="C103" s="17"/>
      <c r="E103" s="38"/>
      <c r="F103" s="93" t="str">
        <f t="shared" si="2"/>
        <v/>
      </c>
      <c r="G103" s="23"/>
      <c r="H103" s="25"/>
      <c r="I103" s="96" t="str">
        <f t="shared" si="3"/>
        <v/>
      </c>
      <c r="J103" s="107"/>
      <c r="K103" s="141"/>
      <c r="L103" s="141"/>
      <c r="M103" s="141"/>
      <c r="N103" s="141"/>
      <c r="O103" s="142"/>
    </row>
    <row r="104" spans="1:15" ht="15" customHeight="1" x14ac:dyDescent="0.15">
      <c r="A104" s="17"/>
      <c r="B104" s="17"/>
      <c r="C104" s="17"/>
      <c r="E104" s="38"/>
      <c r="F104" s="93" t="str">
        <f t="shared" si="2"/>
        <v/>
      </c>
      <c r="G104" s="23"/>
      <c r="H104" s="25"/>
      <c r="I104" s="96" t="str">
        <f t="shared" si="3"/>
        <v/>
      </c>
      <c r="J104" s="107"/>
      <c r="K104" s="141"/>
      <c r="L104" s="141"/>
      <c r="M104" s="141"/>
      <c r="N104" s="141"/>
      <c r="O104" s="142"/>
    </row>
    <row r="105" spans="1:15" ht="15" customHeight="1" x14ac:dyDescent="0.15">
      <c r="A105" s="17"/>
      <c r="B105" s="17"/>
      <c r="C105" s="17"/>
      <c r="E105" s="38"/>
      <c r="F105" s="93" t="str">
        <f t="shared" si="2"/>
        <v/>
      </c>
      <c r="G105" s="23"/>
      <c r="H105" s="25"/>
      <c r="I105" s="96" t="str">
        <f t="shared" si="3"/>
        <v/>
      </c>
      <c r="J105" s="107"/>
      <c r="K105" s="141"/>
      <c r="L105" s="141"/>
      <c r="M105" s="141"/>
      <c r="N105" s="141"/>
      <c r="O105" s="142"/>
    </row>
    <row r="106" spans="1:15" ht="15" customHeight="1" x14ac:dyDescent="0.15">
      <c r="A106" s="17"/>
      <c r="B106" s="17"/>
      <c r="C106" s="17"/>
      <c r="E106" s="38"/>
      <c r="F106" s="93" t="str">
        <f t="shared" si="2"/>
        <v/>
      </c>
      <c r="G106" s="23"/>
      <c r="H106" s="25"/>
      <c r="I106" s="96" t="str">
        <f t="shared" si="3"/>
        <v/>
      </c>
      <c r="J106" s="107"/>
      <c r="K106" s="141"/>
      <c r="L106" s="141"/>
      <c r="M106" s="141"/>
      <c r="N106" s="141"/>
      <c r="O106" s="142"/>
    </row>
    <row r="107" spans="1:15" ht="15" customHeight="1" x14ac:dyDescent="0.15">
      <c r="A107" s="17"/>
      <c r="B107" s="17"/>
      <c r="C107" s="17"/>
      <c r="E107" s="38"/>
      <c r="F107" s="93" t="str">
        <f t="shared" si="2"/>
        <v/>
      </c>
      <c r="G107" s="23"/>
      <c r="H107" s="25"/>
      <c r="I107" s="96" t="str">
        <f t="shared" si="3"/>
        <v/>
      </c>
      <c r="J107" s="107"/>
      <c r="K107" s="141"/>
      <c r="L107" s="141"/>
      <c r="M107" s="141"/>
      <c r="N107" s="141"/>
      <c r="O107" s="142"/>
    </row>
    <row r="108" spans="1:15" ht="15" customHeight="1" x14ac:dyDescent="0.15">
      <c r="A108" s="17"/>
      <c r="B108" s="17"/>
      <c r="C108" s="17"/>
      <c r="E108" s="38"/>
      <c r="F108" s="93" t="str">
        <f t="shared" si="2"/>
        <v/>
      </c>
      <c r="G108" s="23"/>
      <c r="H108" s="25"/>
      <c r="I108" s="96" t="str">
        <f t="shared" si="3"/>
        <v/>
      </c>
      <c r="J108" s="107"/>
      <c r="K108" s="141"/>
      <c r="L108" s="141"/>
      <c r="M108" s="141"/>
      <c r="N108" s="141"/>
      <c r="O108" s="142"/>
    </row>
    <row r="109" spans="1:15" ht="15" customHeight="1" x14ac:dyDescent="0.15">
      <c r="A109" s="17"/>
      <c r="B109" s="17"/>
      <c r="C109" s="17"/>
      <c r="E109" s="38"/>
      <c r="F109" s="93" t="str">
        <f t="shared" si="2"/>
        <v/>
      </c>
      <c r="G109" s="23"/>
      <c r="H109" s="25"/>
      <c r="I109" s="96" t="str">
        <f t="shared" si="3"/>
        <v/>
      </c>
      <c r="J109" s="107"/>
      <c r="K109" s="141"/>
      <c r="L109" s="141"/>
      <c r="M109" s="141"/>
      <c r="N109" s="141"/>
      <c r="O109" s="142"/>
    </row>
    <row r="110" spans="1:15" ht="15" customHeight="1" x14ac:dyDescent="0.15">
      <c r="A110" s="17"/>
      <c r="B110" s="17"/>
      <c r="C110" s="17"/>
      <c r="E110" s="38"/>
      <c r="F110" s="93" t="str">
        <f t="shared" si="2"/>
        <v/>
      </c>
      <c r="G110" s="23"/>
      <c r="H110" s="25"/>
      <c r="I110" s="96" t="str">
        <f t="shared" si="3"/>
        <v/>
      </c>
      <c r="J110" s="107"/>
      <c r="K110" s="141"/>
      <c r="L110" s="141"/>
      <c r="M110" s="141"/>
      <c r="N110" s="141"/>
      <c r="O110" s="142"/>
    </row>
    <row r="111" spans="1:15" ht="15" customHeight="1" x14ac:dyDescent="0.15">
      <c r="A111" s="17"/>
      <c r="B111" s="17"/>
      <c r="C111" s="17"/>
      <c r="E111" s="38"/>
      <c r="F111" s="93" t="str">
        <f t="shared" si="2"/>
        <v/>
      </c>
      <c r="G111" s="23"/>
      <c r="H111" s="25"/>
      <c r="I111" s="96" t="str">
        <f t="shared" si="3"/>
        <v/>
      </c>
      <c r="J111" s="107"/>
      <c r="K111" s="141"/>
      <c r="L111" s="141"/>
      <c r="M111" s="141"/>
      <c r="N111" s="141"/>
      <c r="O111" s="142"/>
    </row>
    <row r="112" spans="1:15" ht="15" customHeight="1" x14ac:dyDescent="0.15">
      <c r="A112" s="17"/>
      <c r="B112" s="17"/>
      <c r="C112" s="17"/>
      <c r="E112" s="38"/>
      <c r="F112" s="93" t="str">
        <f t="shared" si="2"/>
        <v/>
      </c>
      <c r="G112" s="23"/>
      <c r="H112" s="25"/>
      <c r="I112" s="96" t="str">
        <f t="shared" si="3"/>
        <v/>
      </c>
      <c r="J112" s="107"/>
      <c r="K112" s="141"/>
      <c r="L112" s="141"/>
      <c r="M112" s="141"/>
      <c r="N112" s="141"/>
      <c r="O112" s="142"/>
    </row>
    <row r="113" spans="1:15" ht="15" customHeight="1" x14ac:dyDescent="0.15">
      <c r="A113" s="17"/>
      <c r="B113" s="17"/>
      <c r="C113" s="17"/>
      <c r="E113" s="38"/>
      <c r="F113" s="93" t="str">
        <f t="shared" si="2"/>
        <v/>
      </c>
      <c r="G113" s="23"/>
      <c r="H113" s="25"/>
      <c r="I113" s="96" t="str">
        <f t="shared" si="3"/>
        <v/>
      </c>
      <c r="J113" s="107"/>
      <c r="K113" s="141"/>
      <c r="L113" s="141"/>
      <c r="M113" s="141"/>
      <c r="N113" s="141"/>
      <c r="O113" s="142"/>
    </row>
    <row r="114" spans="1:15" ht="15" customHeight="1" x14ac:dyDescent="0.15">
      <c r="A114" s="17"/>
      <c r="B114" s="17"/>
      <c r="C114" s="17"/>
      <c r="E114" s="38"/>
      <c r="F114" s="93" t="str">
        <f t="shared" si="2"/>
        <v/>
      </c>
      <c r="G114" s="23"/>
      <c r="H114" s="25"/>
      <c r="I114" s="96" t="str">
        <f t="shared" si="3"/>
        <v/>
      </c>
      <c r="J114" s="107"/>
      <c r="K114" s="141"/>
      <c r="L114" s="141"/>
      <c r="M114" s="141"/>
      <c r="N114" s="141"/>
      <c r="O114" s="142"/>
    </row>
    <row r="115" spans="1:15" ht="15" customHeight="1" x14ac:dyDescent="0.15">
      <c r="A115" s="17"/>
      <c r="B115" s="17"/>
      <c r="C115" s="17"/>
      <c r="E115" s="38"/>
      <c r="F115" s="93" t="str">
        <f t="shared" si="2"/>
        <v/>
      </c>
      <c r="G115" s="23"/>
      <c r="H115" s="25"/>
      <c r="I115" s="96" t="str">
        <f t="shared" si="3"/>
        <v/>
      </c>
      <c r="J115" s="107"/>
      <c r="K115" s="141"/>
      <c r="L115" s="141"/>
      <c r="M115" s="141"/>
      <c r="N115" s="141"/>
      <c r="O115" s="142"/>
    </row>
    <row r="116" spans="1:15" ht="15" customHeight="1" x14ac:dyDescent="0.15">
      <c r="A116" s="17"/>
      <c r="B116" s="17"/>
      <c r="C116" s="17"/>
      <c r="E116" s="38"/>
      <c r="F116" s="93" t="str">
        <f t="shared" si="2"/>
        <v/>
      </c>
      <c r="G116" s="23"/>
      <c r="H116" s="25"/>
      <c r="I116" s="96" t="str">
        <f t="shared" si="3"/>
        <v/>
      </c>
      <c r="J116" s="107"/>
      <c r="K116" s="141"/>
      <c r="L116" s="141"/>
      <c r="M116" s="141"/>
      <c r="N116" s="141"/>
      <c r="O116" s="142"/>
    </row>
    <row r="117" spans="1:15" ht="15" customHeight="1" x14ac:dyDescent="0.15">
      <c r="A117" s="17"/>
      <c r="B117" s="17"/>
      <c r="C117" s="17"/>
      <c r="E117" s="38"/>
      <c r="F117" s="93" t="str">
        <f t="shared" si="2"/>
        <v/>
      </c>
      <c r="G117" s="23"/>
      <c r="H117" s="25"/>
      <c r="I117" s="96" t="str">
        <f t="shared" si="3"/>
        <v/>
      </c>
      <c r="J117" s="107"/>
      <c r="K117" s="141"/>
      <c r="L117" s="141"/>
      <c r="M117" s="141"/>
      <c r="N117" s="141"/>
      <c r="O117" s="142"/>
    </row>
    <row r="118" spans="1:15" ht="15" customHeight="1" x14ac:dyDescent="0.15">
      <c r="A118" s="17"/>
      <c r="B118" s="17"/>
      <c r="C118" s="17"/>
      <c r="E118" s="38"/>
      <c r="F118" s="93" t="str">
        <f t="shared" si="2"/>
        <v/>
      </c>
      <c r="G118" s="23"/>
      <c r="H118" s="25"/>
      <c r="I118" s="96" t="str">
        <f t="shared" si="3"/>
        <v/>
      </c>
      <c r="J118" s="107"/>
      <c r="K118" s="141"/>
      <c r="L118" s="141"/>
      <c r="M118" s="141"/>
      <c r="N118" s="141"/>
      <c r="O118" s="142"/>
    </row>
    <row r="119" spans="1:15" ht="15" customHeight="1" x14ac:dyDescent="0.15">
      <c r="A119" s="17"/>
      <c r="B119" s="17"/>
      <c r="C119" s="17"/>
      <c r="E119" s="38"/>
      <c r="F119" s="93" t="str">
        <f t="shared" si="2"/>
        <v/>
      </c>
      <c r="G119" s="23"/>
      <c r="H119" s="25"/>
      <c r="I119" s="96" t="str">
        <f t="shared" si="3"/>
        <v/>
      </c>
      <c r="J119" s="107"/>
      <c r="K119" s="141"/>
      <c r="L119" s="141"/>
      <c r="M119" s="141"/>
      <c r="N119" s="141"/>
      <c r="O119" s="142"/>
    </row>
    <row r="120" spans="1:15" ht="15" customHeight="1" x14ac:dyDescent="0.15">
      <c r="A120" s="17"/>
      <c r="B120" s="17"/>
      <c r="C120" s="17"/>
      <c r="E120" s="38"/>
      <c r="F120" s="93" t="str">
        <f t="shared" si="2"/>
        <v/>
      </c>
      <c r="G120" s="23"/>
      <c r="H120" s="25"/>
      <c r="I120" s="96" t="str">
        <f t="shared" si="3"/>
        <v/>
      </c>
      <c r="J120" s="107"/>
      <c r="K120" s="141"/>
      <c r="L120" s="141"/>
      <c r="M120" s="141"/>
      <c r="N120" s="141"/>
      <c r="O120" s="142"/>
    </row>
    <row r="121" spans="1:15" ht="15" customHeight="1" x14ac:dyDescent="0.15">
      <c r="A121" s="17"/>
      <c r="B121" s="17"/>
      <c r="C121" s="17"/>
      <c r="E121" s="38"/>
      <c r="F121" s="93" t="str">
        <f t="shared" si="2"/>
        <v/>
      </c>
      <c r="G121" s="23"/>
      <c r="H121" s="25"/>
      <c r="I121" s="96" t="str">
        <f t="shared" si="3"/>
        <v/>
      </c>
      <c r="J121" s="107"/>
      <c r="K121" s="141"/>
      <c r="L121" s="141"/>
      <c r="M121" s="141"/>
      <c r="N121" s="141"/>
      <c r="O121" s="142"/>
    </row>
    <row r="122" spans="1:15" ht="15" customHeight="1" x14ac:dyDescent="0.15">
      <c r="A122" s="17"/>
      <c r="B122" s="17"/>
      <c r="C122" s="17"/>
      <c r="E122" s="38"/>
      <c r="F122" s="93" t="str">
        <f t="shared" si="2"/>
        <v/>
      </c>
      <c r="G122" s="23"/>
      <c r="H122" s="25"/>
      <c r="I122" s="96" t="str">
        <f t="shared" si="3"/>
        <v/>
      </c>
      <c r="J122" s="107"/>
      <c r="K122" s="141"/>
      <c r="L122" s="141"/>
      <c r="M122" s="141"/>
      <c r="N122" s="141"/>
      <c r="O122" s="142"/>
    </row>
    <row r="123" spans="1:15" ht="15" customHeight="1" x14ac:dyDescent="0.15">
      <c r="A123" s="17"/>
      <c r="B123" s="17"/>
      <c r="C123" s="17"/>
      <c r="E123" s="38"/>
      <c r="F123" s="93" t="str">
        <f t="shared" si="2"/>
        <v/>
      </c>
      <c r="G123" s="23"/>
      <c r="H123" s="25"/>
      <c r="I123" s="96" t="str">
        <f t="shared" si="3"/>
        <v/>
      </c>
      <c r="J123" s="107"/>
      <c r="K123" s="141"/>
      <c r="L123" s="141"/>
      <c r="M123" s="141"/>
      <c r="N123" s="141"/>
      <c r="O123" s="142"/>
    </row>
    <row r="124" spans="1:15" ht="15" customHeight="1" x14ac:dyDescent="0.15">
      <c r="A124" s="17"/>
      <c r="B124" s="17"/>
      <c r="C124" s="17"/>
      <c r="E124" s="38"/>
      <c r="F124" s="93" t="str">
        <f t="shared" si="2"/>
        <v/>
      </c>
      <c r="G124" s="23"/>
      <c r="H124" s="25"/>
      <c r="I124" s="96" t="str">
        <f t="shared" si="3"/>
        <v/>
      </c>
      <c r="J124" s="107"/>
      <c r="K124" s="141"/>
      <c r="L124" s="141"/>
      <c r="M124" s="141"/>
      <c r="N124" s="141"/>
      <c r="O124" s="142"/>
    </row>
    <row r="125" spans="1:15" ht="15" customHeight="1" x14ac:dyDescent="0.15">
      <c r="A125" s="17"/>
      <c r="B125" s="17"/>
      <c r="C125" s="17"/>
      <c r="E125" s="38"/>
      <c r="F125" s="93" t="str">
        <f t="shared" si="2"/>
        <v/>
      </c>
      <c r="G125" s="23"/>
      <c r="H125" s="25"/>
      <c r="I125" s="96" t="str">
        <f t="shared" si="3"/>
        <v/>
      </c>
      <c r="J125" s="107"/>
      <c r="K125" s="141"/>
      <c r="L125" s="141"/>
      <c r="M125" s="141"/>
      <c r="N125" s="141"/>
      <c r="O125" s="142"/>
    </row>
    <row r="126" spans="1:15" ht="15" customHeight="1" x14ac:dyDescent="0.15">
      <c r="A126" s="17"/>
      <c r="B126" s="17"/>
      <c r="C126" s="17"/>
      <c r="E126" s="38"/>
      <c r="F126" s="93" t="str">
        <f t="shared" si="2"/>
        <v/>
      </c>
      <c r="G126" s="23"/>
      <c r="H126" s="25"/>
      <c r="I126" s="96" t="str">
        <f t="shared" si="3"/>
        <v/>
      </c>
      <c r="J126" s="107"/>
      <c r="K126" s="141"/>
      <c r="L126" s="141"/>
      <c r="M126" s="141"/>
      <c r="N126" s="141"/>
      <c r="O126" s="142"/>
    </row>
    <row r="127" spans="1:15" ht="15" customHeight="1" x14ac:dyDescent="0.15">
      <c r="A127" s="17"/>
      <c r="B127" s="17"/>
      <c r="C127" s="17"/>
      <c r="E127" s="38"/>
      <c r="F127" s="93" t="str">
        <f t="shared" si="2"/>
        <v/>
      </c>
      <c r="G127" s="23"/>
      <c r="H127" s="25"/>
      <c r="I127" s="96" t="str">
        <f t="shared" si="3"/>
        <v/>
      </c>
      <c r="J127" s="107"/>
      <c r="K127" s="141"/>
      <c r="L127" s="141"/>
      <c r="M127" s="141"/>
      <c r="N127" s="141"/>
      <c r="O127" s="142"/>
    </row>
    <row r="128" spans="1:15" ht="15" customHeight="1" x14ac:dyDescent="0.15">
      <c r="A128" s="17"/>
      <c r="B128" s="17"/>
      <c r="C128" s="17"/>
      <c r="E128" s="38"/>
      <c r="F128" s="93" t="str">
        <f t="shared" si="2"/>
        <v/>
      </c>
      <c r="G128" s="23"/>
      <c r="H128" s="25"/>
      <c r="I128" s="96" t="str">
        <f t="shared" si="3"/>
        <v/>
      </c>
      <c r="J128" s="107"/>
      <c r="K128" s="141"/>
      <c r="L128" s="141"/>
      <c r="M128" s="141"/>
      <c r="N128" s="141"/>
      <c r="O128" s="142"/>
    </row>
    <row r="129" spans="1:15" ht="15" customHeight="1" x14ac:dyDescent="0.15">
      <c r="A129" s="17"/>
      <c r="B129" s="17"/>
      <c r="C129" s="17"/>
      <c r="E129" s="38"/>
      <c r="F129" s="93" t="str">
        <f t="shared" si="2"/>
        <v/>
      </c>
      <c r="G129" s="23"/>
      <c r="H129" s="25"/>
      <c r="I129" s="96" t="str">
        <f t="shared" si="3"/>
        <v/>
      </c>
      <c r="J129" s="107"/>
      <c r="K129" s="141"/>
      <c r="L129" s="141"/>
      <c r="M129" s="141"/>
      <c r="N129" s="141"/>
      <c r="O129" s="142"/>
    </row>
    <row r="130" spans="1:15" ht="15" customHeight="1" x14ac:dyDescent="0.15">
      <c r="A130" s="17"/>
      <c r="B130" s="17"/>
      <c r="C130" s="17"/>
      <c r="E130" s="38"/>
      <c r="F130" s="93" t="str">
        <f t="shared" si="2"/>
        <v/>
      </c>
      <c r="G130" s="23"/>
      <c r="H130" s="25"/>
      <c r="I130" s="96" t="str">
        <f t="shared" si="3"/>
        <v/>
      </c>
      <c r="J130" s="107"/>
      <c r="K130" s="141"/>
      <c r="L130" s="141"/>
      <c r="M130" s="141"/>
      <c r="N130" s="141"/>
      <c r="O130" s="142"/>
    </row>
    <row r="131" spans="1:15" ht="15" customHeight="1" x14ac:dyDescent="0.15">
      <c r="A131" s="17"/>
      <c r="B131" s="17"/>
      <c r="C131" s="17"/>
      <c r="E131" s="38"/>
      <c r="F131" s="93" t="str">
        <f t="shared" si="2"/>
        <v/>
      </c>
      <c r="G131" s="23"/>
      <c r="H131" s="25"/>
      <c r="I131" s="96" t="str">
        <f t="shared" si="3"/>
        <v/>
      </c>
      <c r="J131" s="107"/>
      <c r="K131" s="141"/>
      <c r="L131" s="141"/>
      <c r="M131" s="141"/>
      <c r="N131" s="141"/>
      <c r="O131" s="142"/>
    </row>
    <row r="132" spans="1:15" ht="15" customHeight="1" x14ac:dyDescent="0.15">
      <c r="A132" s="17"/>
      <c r="B132" s="17"/>
      <c r="C132" s="17"/>
      <c r="E132" s="38"/>
      <c r="F132" s="93" t="str">
        <f t="shared" si="2"/>
        <v/>
      </c>
      <c r="G132" s="23"/>
      <c r="H132" s="25"/>
      <c r="I132" s="96" t="str">
        <f t="shared" si="3"/>
        <v/>
      </c>
      <c r="J132" s="107"/>
      <c r="K132" s="141"/>
      <c r="L132" s="141"/>
      <c r="M132" s="141"/>
      <c r="N132" s="141"/>
      <c r="O132" s="142"/>
    </row>
    <row r="133" spans="1:15" ht="15" customHeight="1" x14ac:dyDescent="0.15">
      <c r="A133" s="17"/>
      <c r="B133" s="17"/>
      <c r="C133" s="17"/>
      <c r="E133" s="38"/>
      <c r="F133" s="93" t="str">
        <f t="shared" si="2"/>
        <v/>
      </c>
      <c r="G133" s="23"/>
      <c r="H133" s="25"/>
      <c r="I133" s="96" t="str">
        <f t="shared" si="3"/>
        <v/>
      </c>
      <c r="J133" s="107"/>
      <c r="K133" s="141"/>
      <c r="L133" s="141"/>
      <c r="M133" s="141"/>
      <c r="N133" s="141"/>
      <c r="O133" s="142"/>
    </row>
    <row r="134" spans="1:15" ht="15" customHeight="1" x14ac:dyDescent="0.15">
      <c r="A134" s="17"/>
      <c r="B134" s="17"/>
      <c r="C134" s="17"/>
      <c r="E134" s="38"/>
      <c r="F134" s="93" t="str">
        <f t="shared" si="2"/>
        <v/>
      </c>
      <c r="G134" s="23"/>
      <c r="H134" s="25"/>
      <c r="I134" s="96" t="str">
        <f t="shared" si="3"/>
        <v/>
      </c>
      <c r="J134" s="107"/>
      <c r="K134" s="141"/>
      <c r="L134" s="141"/>
      <c r="M134" s="141"/>
      <c r="N134" s="141"/>
      <c r="O134" s="142"/>
    </row>
    <row r="135" spans="1:15" ht="15" customHeight="1" x14ac:dyDescent="0.15">
      <c r="A135" s="17"/>
      <c r="B135" s="17"/>
      <c r="C135" s="17"/>
      <c r="E135" s="38"/>
      <c r="F135" s="93" t="str">
        <f t="shared" si="2"/>
        <v/>
      </c>
      <c r="G135" s="23"/>
      <c r="H135" s="25"/>
      <c r="I135" s="96" t="str">
        <f t="shared" si="3"/>
        <v/>
      </c>
      <c r="J135" s="107"/>
      <c r="K135" s="141"/>
      <c r="L135" s="141"/>
      <c r="M135" s="141"/>
      <c r="N135" s="141"/>
      <c r="O135" s="142"/>
    </row>
    <row r="136" spans="1:15" ht="15" customHeight="1" x14ac:dyDescent="0.15">
      <c r="A136" s="17"/>
      <c r="B136" s="17"/>
      <c r="C136" s="17"/>
      <c r="E136" s="38"/>
      <c r="F136" s="93" t="str">
        <f t="shared" si="2"/>
        <v/>
      </c>
      <c r="G136" s="23"/>
      <c r="H136" s="25"/>
      <c r="I136" s="96" t="str">
        <f t="shared" si="3"/>
        <v/>
      </c>
      <c r="J136" s="107"/>
      <c r="K136" s="141"/>
      <c r="L136" s="141"/>
      <c r="M136" s="141"/>
      <c r="N136" s="141"/>
      <c r="O136" s="142"/>
    </row>
    <row r="137" spans="1:15" ht="15" customHeight="1" x14ac:dyDescent="0.15">
      <c r="A137" s="17"/>
      <c r="B137" s="17"/>
      <c r="C137" s="17"/>
      <c r="E137" s="38"/>
      <c r="F137" s="93" t="str">
        <f t="shared" si="2"/>
        <v/>
      </c>
      <c r="G137" s="23"/>
      <c r="H137" s="25"/>
      <c r="I137" s="96" t="str">
        <f t="shared" si="3"/>
        <v/>
      </c>
      <c r="J137" s="107"/>
      <c r="K137" s="141"/>
      <c r="L137" s="141"/>
      <c r="M137" s="141"/>
      <c r="N137" s="141"/>
      <c r="O137" s="142"/>
    </row>
    <row r="138" spans="1:15" ht="15" customHeight="1" x14ac:dyDescent="0.15">
      <c r="A138" s="17"/>
      <c r="B138" s="17"/>
      <c r="C138" s="17"/>
      <c r="E138" s="38"/>
      <c r="F138" s="93" t="str">
        <f t="shared" si="2"/>
        <v/>
      </c>
      <c r="G138" s="23"/>
      <c r="H138" s="25"/>
      <c r="I138" s="96" t="str">
        <f t="shared" si="3"/>
        <v/>
      </c>
      <c r="J138" s="107"/>
      <c r="K138" s="141"/>
      <c r="L138" s="141"/>
      <c r="M138" s="141"/>
      <c r="N138" s="141"/>
      <c r="O138" s="142"/>
    </row>
    <row r="139" spans="1:15" ht="15" customHeight="1" x14ac:dyDescent="0.15">
      <c r="A139" s="17"/>
      <c r="B139" s="17"/>
      <c r="C139" s="17"/>
      <c r="E139" s="38"/>
      <c r="F139" s="93" t="str">
        <f t="shared" si="2"/>
        <v/>
      </c>
      <c r="G139" s="23"/>
      <c r="H139" s="25"/>
      <c r="I139" s="96" t="str">
        <f t="shared" si="3"/>
        <v/>
      </c>
      <c r="J139" s="107"/>
      <c r="K139" s="141"/>
      <c r="L139" s="141"/>
      <c r="M139" s="141"/>
      <c r="N139" s="141"/>
      <c r="O139" s="142"/>
    </row>
    <row r="140" spans="1:15" ht="15" customHeight="1" x14ac:dyDescent="0.15">
      <c r="A140" s="17"/>
      <c r="B140" s="17"/>
      <c r="C140" s="17"/>
      <c r="E140" s="38"/>
      <c r="F140" s="93" t="str">
        <f t="shared" si="2"/>
        <v/>
      </c>
      <c r="G140" s="23"/>
      <c r="H140" s="25"/>
      <c r="I140" s="96" t="str">
        <f t="shared" si="3"/>
        <v/>
      </c>
      <c r="J140" s="107"/>
      <c r="K140" s="141"/>
      <c r="L140" s="141"/>
      <c r="M140" s="141"/>
      <c r="N140" s="141"/>
      <c r="O140" s="142"/>
    </row>
    <row r="141" spans="1:15" ht="15" customHeight="1" x14ac:dyDescent="0.15">
      <c r="A141" s="17"/>
      <c r="B141" s="17"/>
      <c r="C141" s="17"/>
      <c r="E141" s="38"/>
      <c r="F141" s="93" t="str">
        <f t="shared" si="2"/>
        <v/>
      </c>
      <c r="G141" s="23"/>
      <c r="H141" s="25"/>
      <c r="I141" s="96" t="str">
        <f t="shared" si="3"/>
        <v/>
      </c>
      <c r="J141" s="107"/>
      <c r="K141" s="141"/>
      <c r="L141" s="141"/>
      <c r="M141" s="141"/>
      <c r="N141" s="141"/>
      <c r="O141" s="142"/>
    </row>
    <row r="142" spans="1:15" ht="15" customHeight="1" x14ac:dyDescent="0.15">
      <c r="A142" s="17"/>
      <c r="B142" s="17"/>
      <c r="C142" s="17"/>
      <c r="E142" s="38"/>
      <c r="F142" s="93" t="str">
        <f t="shared" si="2"/>
        <v/>
      </c>
      <c r="G142" s="23"/>
      <c r="H142" s="25"/>
      <c r="I142" s="96" t="str">
        <f t="shared" si="3"/>
        <v/>
      </c>
      <c r="J142" s="107"/>
      <c r="K142" s="141"/>
      <c r="L142" s="141"/>
      <c r="M142" s="141"/>
      <c r="N142" s="141"/>
      <c r="O142" s="142"/>
    </row>
    <row r="143" spans="1:15" ht="15" customHeight="1" x14ac:dyDescent="0.15">
      <c r="A143" s="17"/>
      <c r="B143" s="17"/>
      <c r="C143" s="17"/>
      <c r="E143" s="38"/>
      <c r="F143" s="93" t="str">
        <f t="shared" si="2"/>
        <v/>
      </c>
      <c r="G143" s="23"/>
      <c r="H143" s="25"/>
      <c r="I143" s="96" t="str">
        <f t="shared" si="3"/>
        <v/>
      </c>
      <c r="J143" s="107"/>
      <c r="K143" s="141"/>
      <c r="L143" s="141"/>
      <c r="M143" s="141"/>
      <c r="N143" s="141"/>
      <c r="O143" s="142"/>
    </row>
    <row r="144" spans="1:15" ht="15" customHeight="1" x14ac:dyDescent="0.15">
      <c r="A144" s="17"/>
      <c r="B144" s="17"/>
      <c r="C144" s="17"/>
      <c r="E144" s="38"/>
      <c r="F144" s="93" t="str">
        <f t="shared" si="2"/>
        <v/>
      </c>
      <c r="G144" s="23"/>
      <c r="H144" s="25"/>
      <c r="I144" s="96" t="str">
        <f t="shared" si="3"/>
        <v/>
      </c>
      <c r="J144" s="107"/>
      <c r="K144" s="141"/>
      <c r="L144" s="141"/>
      <c r="M144" s="141"/>
      <c r="N144" s="141"/>
      <c r="O144" s="142"/>
    </row>
    <row r="145" spans="1:15" ht="15" customHeight="1" x14ac:dyDescent="0.15">
      <c r="A145" s="17"/>
      <c r="B145" s="17"/>
      <c r="C145" s="17"/>
      <c r="E145" s="38"/>
      <c r="F145" s="93" t="str">
        <f t="shared" si="2"/>
        <v/>
      </c>
      <c r="G145" s="23"/>
      <c r="H145" s="25"/>
      <c r="I145" s="96" t="str">
        <f t="shared" si="3"/>
        <v/>
      </c>
      <c r="J145" s="107"/>
      <c r="K145" s="141"/>
      <c r="L145" s="141"/>
      <c r="M145" s="141"/>
      <c r="N145" s="141"/>
      <c r="O145" s="142"/>
    </row>
    <row r="146" spans="1:15" ht="15" customHeight="1" x14ac:dyDescent="0.15">
      <c r="A146" s="17"/>
      <c r="B146" s="17"/>
      <c r="C146" s="17"/>
      <c r="E146" s="38"/>
      <c r="F146" s="93" t="str">
        <f t="shared" ref="F146:F209" si="4">IF(E146="","",TEXT(E146,"aaa"))</f>
        <v/>
      </c>
      <c r="G146" s="23"/>
      <c r="H146" s="25"/>
      <c r="I146" s="96" t="str">
        <f t="shared" si="3"/>
        <v/>
      </c>
      <c r="J146" s="107"/>
      <c r="K146" s="141"/>
      <c r="L146" s="141"/>
      <c r="M146" s="141"/>
      <c r="N146" s="141"/>
      <c r="O146" s="142"/>
    </row>
    <row r="147" spans="1:15" ht="15" customHeight="1" x14ac:dyDescent="0.15">
      <c r="A147" s="17"/>
      <c r="B147" s="17"/>
      <c r="C147" s="17"/>
      <c r="E147" s="38"/>
      <c r="F147" s="93" t="str">
        <f t="shared" si="4"/>
        <v/>
      </c>
      <c r="G147" s="23"/>
      <c r="H147" s="25"/>
      <c r="I147" s="96" t="str">
        <f t="shared" si="3"/>
        <v/>
      </c>
      <c r="J147" s="107"/>
      <c r="K147" s="141"/>
      <c r="L147" s="141"/>
      <c r="M147" s="141"/>
      <c r="N147" s="141"/>
      <c r="O147" s="142"/>
    </row>
    <row r="148" spans="1:15" ht="15" customHeight="1" x14ac:dyDescent="0.15">
      <c r="A148" s="17"/>
      <c r="B148" s="17"/>
      <c r="C148" s="17"/>
      <c r="E148" s="38"/>
      <c r="F148" s="93" t="str">
        <f t="shared" si="4"/>
        <v/>
      </c>
      <c r="G148" s="23"/>
      <c r="H148" s="25"/>
      <c r="I148" s="96" t="str">
        <f t="shared" ref="I148:I211" si="5">IF(H148="","",I147-H148)</f>
        <v/>
      </c>
      <c r="J148" s="107"/>
      <c r="K148" s="141"/>
      <c r="L148" s="141"/>
      <c r="M148" s="141"/>
      <c r="N148" s="141"/>
      <c r="O148" s="142"/>
    </row>
    <row r="149" spans="1:15" ht="15" customHeight="1" x14ac:dyDescent="0.15">
      <c r="A149" s="17"/>
      <c r="B149" s="17"/>
      <c r="C149" s="17"/>
      <c r="E149" s="38"/>
      <c r="F149" s="93" t="str">
        <f t="shared" si="4"/>
        <v/>
      </c>
      <c r="G149" s="23"/>
      <c r="H149" s="25"/>
      <c r="I149" s="96" t="str">
        <f t="shared" si="5"/>
        <v/>
      </c>
      <c r="J149" s="107"/>
      <c r="K149" s="141"/>
      <c r="L149" s="141"/>
      <c r="M149" s="141"/>
      <c r="N149" s="141"/>
      <c r="O149" s="142"/>
    </row>
    <row r="150" spans="1:15" ht="15" customHeight="1" x14ac:dyDescent="0.15">
      <c r="A150" s="17"/>
      <c r="B150" s="17"/>
      <c r="C150" s="17"/>
      <c r="E150" s="38"/>
      <c r="F150" s="93" t="str">
        <f t="shared" si="4"/>
        <v/>
      </c>
      <c r="G150" s="23"/>
      <c r="H150" s="25"/>
      <c r="I150" s="96" t="str">
        <f t="shared" si="5"/>
        <v/>
      </c>
      <c r="J150" s="107"/>
      <c r="K150" s="141"/>
      <c r="L150" s="141"/>
      <c r="M150" s="141"/>
      <c r="N150" s="141"/>
      <c r="O150" s="142"/>
    </row>
    <row r="151" spans="1:15" ht="15" customHeight="1" x14ac:dyDescent="0.15">
      <c r="A151" s="17"/>
      <c r="B151" s="17"/>
      <c r="C151" s="17"/>
      <c r="E151" s="38"/>
      <c r="F151" s="93" t="str">
        <f t="shared" si="4"/>
        <v/>
      </c>
      <c r="G151" s="23"/>
      <c r="H151" s="25"/>
      <c r="I151" s="96" t="str">
        <f t="shared" si="5"/>
        <v/>
      </c>
      <c r="J151" s="107"/>
      <c r="K151" s="141"/>
      <c r="L151" s="141"/>
      <c r="M151" s="141"/>
      <c r="N151" s="141"/>
      <c r="O151" s="142"/>
    </row>
    <row r="152" spans="1:15" ht="15" customHeight="1" x14ac:dyDescent="0.15">
      <c r="A152" s="17"/>
      <c r="B152" s="17"/>
      <c r="C152" s="17"/>
      <c r="E152" s="38"/>
      <c r="F152" s="93" t="str">
        <f t="shared" si="4"/>
        <v/>
      </c>
      <c r="G152" s="23"/>
      <c r="H152" s="25"/>
      <c r="I152" s="96" t="str">
        <f t="shared" si="5"/>
        <v/>
      </c>
      <c r="J152" s="107"/>
      <c r="K152" s="141"/>
      <c r="L152" s="141"/>
      <c r="M152" s="141"/>
      <c r="N152" s="141"/>
      <c r="O152" s="142"/>
    </row>
    <row r="153" spans="1:15" ht="15" customHeight="1" x14ac:dyDescent="0.15">
      <c r="A153" s="17"/>
      <c r="B153" s="17"/>
      <c r="C153" s="17"/>
      <c r="E153" s="38"/>
      <c r="F153" s="93" t="str">
        <f t="shared" si="4"/>
        <v/>
      </c>
      <c r="G153" s="23"/>
      <c r="H153" s="25"/>
      <c r="I153" s="96" t="str">
        <f t="shared" si="5"/>
        <v/>
      </c>
      <c r="J153" s="107"/>
      <c r="K153" s="141"/>
      <c r="L153" s="141"/>
      <c r="M153" s="141"/>
      <c r="N153" s="141"/>
      <c r="O153" s="142"/>
    </row>
    <row r="154" spans="1:15" ht="15" customHeight="1" x14ac:dyDescent="0.15">
      <c r="A154" s="17"/>
      <c r="B154" s="17"/>
      <c r="C154" s="17"/>
      <c r="E154" s="38"/>
      <c r="F154" s="93" t="str">
        <f t="shared" si="4"/>
        <v/>
      </c>
      <c r="G154" s="23"/>
      <c r="H154" s="25"/>
      <c r="I154" s="96" t="str">
        <f t="shared" si="5"/>
        <v/>
      </c>
      <c r="J154" s="107"/>
      <c r="K154" s="141"/>
      <c r="L154" s="141"/>
      <c r="M154" s="141"/>
      <c r="N154" s="141"/>
      <c r="O154" s="142"/>
    </row>
    <row r="155" spans="1:15" ht="15" customHeight="1" x14ac:dyDescent="0.15">
      <c r="A155" s="17"/>
      <c r="B155" s="17"/>
      <c r="C155" s="17"/>
      <c r="E155" s="38"/>
      <c r="F155" s="93" t="str">
        <f t="shared" si="4"/>
        <v/>
      </c>
      <c r="G155" s="23"/>
      <c r="H155" s="25"/>
      <c r="I155" s="96" t="str">
        <f t="shared" si="5"/>
        <v/>
      </c>
      <c r="J155" s="107"/>
      <c r="K155" s="141"/>
      <c r="L155" s="141"/>
      <c r="M155" s="141"/>
      <c r="N155" s="141"/>
      <c r="O155" s="142"/>
    </row>
    <row r="156" spans="1:15" ht="15" customHeight="1" x14ac:dyDescent="0.15">
      <c r="A156" s="17"/>
      <c r="B156" s="17"/>
      <c r="C156" s="17"/>
      <c r="E156" s="38"/>
      <c r="F156" s="93" t="str">
        <f t="shared" si="4"/>
        <v/>
      </c>
      <c r="G156" s="23"/>
      <c r="H156" s="25"/>
      <c r="I156" s="96" t="str">
        <f t="shared" si="5"/>
        <v/>
      </c>
      <c r="J156" s="107"/>
      <c r="K156" s="141"/>
      <c r="L156" s="141"/>
      <c r="M156" s="141"/>
      <c r="N156" s="141"/>
      <c r="O156" s="142"/>
    </row>
    <row r="157" spans="1:15" ht="15" customHeight="1" x14ac:dyDescent="0.15">
      <c r="A157" s="17"/>
      <c r="B157" s="17"/>
      <c r="C157" s="17"/>
      <c r="E157" s="38"/>
      <c r="F157" s="93" t="str">
        <f t="shared" si="4"/>
        <v/>
      </c>
      <c r="G157" s="23"/>
      <c r="H157" s="25"/>
      <c r="I157" s="96" t="str">
        <f t="shared" si="5"/>
        <v/>
      </c>
      <c r="J157" s="107"/>
      <c r="K157" s="141"/>
      <c r="L157" s="141"/>
      <c r="M157" s="141"/>
      <c r="N157" s="141"/>
      <c r="O157" s="142"/>
    </row>
    <row r="158" spans="1:15" ht="15" customHeight="1" x14ac:dyDescent="0.15">
      <c r="A158" s="17"/>
      <c r="B158" s="17"/>
      <c r="C158" s="17"/>
      <c r="E158" s="38"/>
      <c r="F158" s="93" t="str">
        <f t="shared" si="4"/>
        <v/>
      </c>
      <c r="G158" s="23"/>
      <c r="H158" s="25"/>
      <c r="I158" s="96" t="str">
        <f t="shared" si="5"/>
        <v/>
      </c>
      <c r="J158" s="107"/>
      <c r="K158" s="141"/>
      <c r="L158" s="141"/>
      <c r="M158" s="141"/>
      <c r="N158" s="141"/>
      <c r="O158" s="142"/>
    </row>
    <row r="159" spans="1:15" ht="15" customHeight="1" x14ac:dyDescent="0.15">
      <c r="A159" s="17"/>
      <c r="B159" s="17"/>
      <c r="C159" s="17"/>
      <c r="E159" s="38"/>
      <c r="F159" s="93" t="str">
        <f t="shared" si="4"/>
        <v/>
      </c>
      <c r="G159" s="23"/>
      <c r="H159" s="25"/>
      <c r="I159" s="96" t="str">
        <f t="shared" si="5"/>
        <v/>
      </c>
      <c r="J159" s="107"/>
      <c r="K159" s="141"/>
      <c r="L159" s="141"/>
      <c r="M159" s="141"/>
      <c r="N159" s="141"/>
      <c r="O159" s="142"/>
    </row>
    <row r="160" spans="1:15" ht="15" customHeight="1" x14ac:dyDescent="0.15">
      <c r="A160" s="17"/>
      <c r="B160" s="17"/>
      <c r="C160" s="17"/>
      <c r="E160" s="38"/>
      <c r="F160" s="93" t="str">
        <f t="shared" si="4"/>
        <v/>
      </c>
      <c r="G160" s="23"/>
      <c r="H160" s="25"/>
      <c r="I160" s="96" t="str">
        <f t="shared" si="5"/>
        <v/>
      </c>
      <c r="J160" s="107"/>
      <c r="K160" s="141"/>
      <c r="L160" s="141"/>
      <c r="M160" s="141"/>
      <c r="N160" s="141"/>
      <c r="O160" s="142"/>
    </row>
    <row r="161" spans="1:15" ht="15" customHeight="1" x14ac:dyDescent="0.15">
      <c r="A161" s="17"/>
      <c r="B161" s="17"/>
      <c r="C161" s="17"/>
      <c r="E161" s="38"/>
      <c r="F161" s="93" t="str">
        <f t="shared" si="4"/>
        <v/>
      </c>
      <c r="G161" s="23"/>
      <c r="H161" s="25"/>
      <c r="I161" s="96" t="str">
        <f t="shared" si="5"/>
        <v/>
      </c>
      <c r="J161" s="107"/>
      <c r="K161" s="141"/>
      <c r="L161" s="141"/>
      <c r="M161" s="141"/>
      <c r="N161" s="141"/>
      <c r="O161" s="142"/>
    </row>
    <row r="162" spans="1:15" ht="15" customHeight="1" x14ac:dyDescent="0.15">
      <c r="A162" s="17"/>
      <c r="B162" s="17"/>
      <c r="C162" s="17"/>
      <c r="E162" s="38"/>
      <c r="F162" s="93" t="str">
        <f t="shared" si="4"/>
        <v/>
      </c>
      <c r="G162" s="23"/>
      <c r="H162" s="25"/>
      <c r="I162" s="96" t="str">
        <f t="shared" si="5"/>
        <v/>
      </c>
      <c r="J162" s="107"/>
      <c r="K162" s="141"/>
      <c r="L162" s="141"/>
      <c r="M162" s="141"/>
      <c r="N162" s="141"/>
      <c r="O162" s="142"/>
    </row>
    <row r="163" spans="1:15" ht="15" customHeight="1" x14ac:dyDescent="0.15">
      <c r="A163" s="17"/>
      <c r="B163" s="17"/>
      <c r="C163" s="17"/>
      <c r="E163" s="38"/>
      <c r="F163" s="93" t="str">
        <f t="shared" si="4"/>
        <v/>
      </c>
      <c r="G163" s="23"/>
      <c r="H163" s="25"/>
      <c r="I163" s="96" t="str">
        <f t="shared" si="5"/>
        <v/>
      </c>
      <c r="J163" s="107"/>
      <c r="K163" s="141"/>
      <c r="L163" s="141"/>
      <c r="M163" s="141"/>
      <c r="N163" s="141"/>
      <c r="O163" s="142"/>
    </row>
    <row r="164" spans="1:15" ht="15" customHeight="1" x14ac:dyDescent="0.15">
      <c r="A164" s="17"/>
      <c r="B164" s="17"/>
      <c r="C164" s="17"/>
      <c r="E164" s="38"/>
      <c r="F164" s="93" t="str">
        <f t="shared" si="4"/>
        <v/>
      </c>
      <c r="G164" s="23"/>
      <c r="H164" s="25"/>
      <c r="I164" s="96" t="str">
        <f t="shared" si="5"/>
        <v/>
      </c>
      <c r="J164" s="107"/>
      <c r="K164" s="141"/>
      <c r="L164" s="141"/>
      <c r="M164" s="141"/>
      <c r="N164" s="141"/>
      <c r="O164" s="142"/>
    </row>
    <row r="165" spans="1:15" ht="15" customHeight="1" x14ac:dyDescent="0.15">
      <c r="A165" s="17"/>
      <c r="B165" s="17"/>
      <c r="C165" s="17"/>
      <c r="E165" s="38"/>
      <c r="F165" s="93" t="str">
        <f t="shared" si="4"/>
        <v/>
      </c>
      <c r="G165" s="23"/>
      <c r="H165" s="25"/>
      <c r="I165" s="96" t="str">
        <f t="shared" si="5"/>
        <v/>
      </c>
      <c r="J165" s="107"/>
      <c r="K165" s="141"/>
      <c r="L165" s="141"/>
      <c r="M165" s="141"/>
      <c r="N165" s="141"/>
      <c r="O165" s="142"/>
    </row>
    <row r="166" spans="1:15" ht="15" customHeight="1" x14ac:dyDescent="0.15">
      <c r="A166" s="17"/>
      <c r="B166" s="17"/>
      <c r="C166" s="17"/>
      <c r="E166" s="38"/>
      <c r="F166" s="93" t="str">
        <f t="shared" si="4"/>
        <v/>
      </c>
      <c r="G166" s="23"/>
      <c r="H166" s="25"/>
      <c r="I166" s="96" t="str">
        <f t="shared" si="5"/>
        <v/>
      </c>
      <c r="J166" s="107"/>
      <c r="K166" s="141"/>
      <c r="L166" s="141"/>
      <c r="M166" s="141"/>
      <c r="N166" s="141"/>
      <c r="O166" s="142"/>
    </row>
    <row r="167" spans="1:15" ht="15" customHeight="1" x14ac:dyDescent="0.15">
      <c r="A167" s="17"/>
      <c r="B167" s="17"/>
      <c r="C167" s="17"/>
      <c r="E167" s="38"/>
      <c r="F167" s="93" t="str">
        <f t="shared" si="4"/>
        <v/>
      </c>
      <c r="G167" s="23"/>
      <c r="H167" s="25"/>
      <c r="I167" s="96" t="str">
        <f t="shared" si="5"/>
        <v/>
      </c>
      <c r="J167" s="107"/>
      <c r="K167" s="141"/>
      <c r="L167" s="141"/>
      <c r="M167" s="141"/>
      <c r="N167" s="141"/>
      <c r="O167" s="142"/>
    </row>
    <row r="168" spans="1:15" ht="15" customHeight="1" x14ac:dyDescent="0.15">
      <c r="A168" s="17"/>
      <c r="B168" s="17"/>
      <c r="C168" s="17"/>
      <c r="E168" s="38"/>
      <c r="F168" s="93" t="str">
        <f t="shared" si="4"/>
        <v/>
      </c>
      <c r="G168" s="23"/>
      <c r="H168" s="25"/>
      <c r="I168" s="96" t="str">
        <f t="shared" si="5"/>
        <v/>
      </c>
      <c r="J168" s="107"/>
      <c r="K168" s="141"/>
      <c r="L168" s="141"/>
      <c r="M168" s="141"/>
      <c r="N168" s="141"/>
      <c r="O168" s="142"/>
    </row>
    <row r="169" spans="1:15" ht="15" customHeight="1" x14ac:dyDescent="0.15">
      <c r="A169" s="17"/>
      <c r="B169" s="17"/>
      <c r="C169" s="17"/>
      <c r="E169" s="38"/>
      <c r="F169" s="93" t="str">
        <f t="shared" si="4"/>
        <v/>
      </c>
      <c r="G169" s="23"/>
      <c r="H169" s="25"/>
      <c r="I169" s="96" t="str">
        <f t="shared" si="5"/>
        <v/>
      </c>
      <c r="J169" s="107"/>
      <c r="K169" s="141"/>
      <c r="L169" s="141"/>
      <c r="M169" s="141"/>
      <c r="N169" s="141"/>
      <c r="O169" s="142"/>
    </row>
    <row r="170" spans="1:15" ht="15" customHeight="1" x14ac:dyDescent="0.15">
      <c r="A170" s="17"/>
      <c r="B170" s="17"/>
      <c r="C170" s="17"/>
      <c r="E170" s="38"/>
      <c r="F170" s="93" t="str">
        <f t="shared" si="4"/>
        <v/>
      </c>
      <c r="G170" s="23"/>
      <c r="H170" s="25"/>
      <c r="I170" s="96" t="str">
        <f t="shared" si="5"/>
        <v/>
      </c>
      <c r="J170" s="107"/>
      <c r="K170" s="141"/>
      <c r="L170" s="141"/>
      <c r="M170" s="141"/>
      <c r="N170" s="141"/>
      <c r="O170" s="142"/>
    </row>
    <row r="171" spans="1:15" ht="15" customHeight="1" x14ac:dyDescent="0.15">
      <c r="A171" s="17"/>
      <c r="B171" s="17"/>
      <c r="C171" s="17"/>
      <c r="E171" s="38"/>
      <c r="F171" s="93" t="str">
        <f t="shared" si="4"/>
        <v/>
      </c>
      <c r="G171" s="23"/>
      <c r="H171" s="25"/>
      <c r="I171" s="96" t="str">
        <f t="shared" si="5"/>
        <v/>
      </c>
      <c r="J171" s="107"/>
      <c r="K171" s="141"/>
      <c r="L171" s="141"/>
      <c r="M171" s="141"/>
      <c r="N171" s="141"/>
      <c r="O171" s="142"/>
    </row>
    <row r="172" spans="1:15" ht="15" customHeight="1" x14ac:dyDescent="0.15">
      <c r="A172" s="17"/>
      <c r="B172" s="17"/>
      <c r="C172" s="17"/>
      <c r="E172" s="38"/>
      <c r="F172" s="93" t="str">
        <f t="shared" si="4"/>
        <v/>
      </c>
      <c r="G172" s="23"/>
      <c r="H172" s="25"/>
      <c r="I172" s="96" t="str">
        <f t="shared" si="5"/>
        <v/>
      </c>
      <c r="J172" s="107"/>
      <c r="K172" s="141"/>
      <c r="L172" s="141"/>
      <c r="M172" s="141"/>
      <c r="N172" s="141"/>
      <c r="O172" s="142"/>
    </row>
    <row r="173" spans="1:15" ht="15" customHeight="1" x14ac:dyDescent="0.15">
      <c r="A173" s="17"/>
      <c r="B173" s="17"/>
      <c r="C173" s="17"/>
      <c r="E173" s="38"/>
      <c r="F173" s="93" t="str">
        <f t="shared" si="4"/>
        <v/>
      </c>
      <c r="G173" s="23"/>
      <c r="H173" s="25"/>
      <c r="I173" s="96" t="str">
        <f t="shared" si="5"/>
        <v/>
      </c>
      <c r="J173" s="107"/>
      <c r="K173" s="141"/>
      <c r="L173" s="141"/>
      <c r="M173" s="141"/>
      <c r="N173" s="141"/>
      <c r="O173" s="142"/>
    </row>
    <row r="174" spans="1:15" ht="15" customHeight="1" x14ac:dyDescent="0.15">
      <c r="A174" s="17"/>
      <c r="B174" s="17"/>
      <c r="C174" s="17"/>
      <c r="E174" s="38"/>
      <c r="F174" s="93" t="str">
        <f t="shared" si="4"/>
        <v/>
      </c>
      <c r="G174" s="23"/>
      <c r="H174" s="25"/>
      <c r="I174" s="96" t="str">
        <f t="shared" si="5"/>
        <v/>
      </c>
      <c r="J174" s="107"/>
      <c r="K174" s="141"/>
      <c r="L174" s="141"/>
      <c r="M174" s="141"/>
      <c r="N174" s="141"/>
      <c r="O174" s="142"/>
    </row>
    <row r="175" spans="1:15" ht="15" customHeight="1" x14ac:dyDescent="0.15">
      <c r="A175" s="17"/>
      <c r="B175" s="17"/>
      <c r="C175" s="17"/>
      <c r="E175" s="38"/>
      <c r="F175" s="93" t="str">
        <f t="shared" si="4"/>
        <v/>
      </c>
      <c r="G175" s="23"/>
      <c r="H175" s="25"/>
      <c r="I175" s="96" t="str">
        <f t="shared" si="5"/>
        <v/>
      </c>
      <c r="J175" s="107"/>
      <c r="K175" s="141"/>
      <c r="L175" s="141"/>
      <c r="M175" s="141"/>
      <c r="N175" s="141"/>
      <c r="O175" s="142"/>
    </row>
    <row r="176" spans="1:15" ht="15" customHeight="1" x14ac:dyDescent="0.15">
      <c r="A176" s="17"/>
      <c r="B176" s="17"/>
      <c r="C176" s="17"/>
      <c r="E176" s="38"/>
      <c r="F176" s="93" t="str">
        <f t="shared" si="4"/>
        <v/>
      </c>
      <c r="G176" s="23"/>
      <c r="H176" s="25"/>
      <c r="I176" s="96" t="str">
        <f t="shared" si="5"/>
        <v/>
      </c>
      <c r="J176" s="107"/>
      <c r="K176" s="141"/>
      <c r="L176" s="141"/>
      <c r="M176" s="141"/>
      <c r="N176" s="141"/>
      <c r="O176" s="142"/>
    </row>
    <row r="177" spans="1:15" ht="15" customHeight="1" x14ac:dyDescent="0.15">
      <c r="A177" s="17"/>
      <c r="B177" s="17"/>
      <c r="C177" s="17"/>
      <c r="E177" s="38"/>
      <c r="F177" s="93" t="str">
        <f t="shared" si="4"/>
        <v/>
      </c>
      <c r="G177" s="23"/>
      <c r="H177" s="25"/>
      <c r="I177" s="96" t="str">
        <f t="shared" si="5"/>
        <v/>
      </c>
      <c r="J177" s="107"/>
      <c r="K177" s="141"/>
      <c r="L177" s="141"/>
      <c r="M177" s="141"/>
      <c r="N177" s="141"/>
      <c r="O177" s="142"/>
    </row>
    <row r="178" spans="1:15" ht="15" customHeight="1" x14ac:dyDescent="0.15">
      <c r="A178" s="17"/>
      <c r="B178" s="17"/>
      <c r="C178" s="17"/>
      <c r="E178" s="38"/>
      <c r="F178" s="93" t="str">
        <f t="shared" si="4"/>
        <v/>
      </c>
      <c r="G178" s="23"/>
      <c r="H178" s="25"/>
      <c r="I178" s="96" t="str">
        <f t="shared" si="5"/>
        <v/>
      </c>
      <c r="J178" s="107"/>
      <c r="K178" s="141"/>
      <c r="L178" s="141"/>
      <c r="M178" s="141"/>
      <c r="N178" s="141"/>
      <c r="O178" s="142"/>
    </row>
    <row r="179" spans="1:15" ht="15" customHeight="1" x14ac:dyDescent="0.15">
      <c r="A179" s="17"/>
      <c r="B179" s="17"/>
      <c r="C179" s="17"/>
      <c r="E179" s="38"/>
      <c r="F179" s="93" t="str">
        <f t="shared" si="4"/>
        <v/>
      </c>
      <c r="G179" s="23"/>
      <c r="H179" s="25"/>
      <c r="I179" s="96" t="str">
        <f t="shared" si="5"/>
        <v/>
      </c>
      <c r="J179" s="107"/>
      <c r="K179" s="141"/>
      <c r="L179" s="141"/>
      <c r="M179" s="141"/>
      <c r="N179" s="141"/>
      <c r="O179" s="142"/>
    </row>
    <row r="180" spans="1:15" ht="15" customHeight="1" x14ac:dyDescent="0.15">
      <c r="A180" s="17"/>
      <c r="B180" s="17"/>
      <c r="C180" s="17"/>
      <c r="E180" s="38"/>
      <c r="F180" s="93" t="str">
        <f t="shared" si="4"/>
        <v/>
      </c>
      <c r="G180" s="23"/>
      <c r="H180" s="25"/>
      <c r="I180" s="96" t="str">
        <f t="shared" si="5"/>
        <v/>
      </c>
      <c r="J180" s="107"/>
      <c r="K180" s="141"/>
      <c r="L180" s="141"/>
      <c r="M180" s="141"/>
      <c r="N180" s="141"/>
      <c r="O180" s="142"/>
    </row>
    <row r="181" spans="1:15" ht="15" customHeight="1" x14ac:dyDescent="0.15">
      <c r="A181" s="17"/>
      <c r="B181" s="17"/>
      <c r="C181" s="17"/>
      <c r="E181" s="38"/>
      <c r="F181" s="93" t="str">
        <f t="shared" si="4"/>
        <v/>
      </c>
      <c r="G181" s="23"/>
      <c r="H181" s="25"/>
      <c r="I181" s="96" t="str">
        <f t="shared" si="5"/>
        <v/>
      </c>
      <c r="J181" s="107"/>
      <c r="K181" s="141"/>
      <c r="L181" s="141"/>
      <c r="M181" s="141"/>
      <c r="N181" s="141"/>
      <c r="O181" s="142"/>
    </row>
    <row r="182" spans="1:15" ht="15" customHeight="1" x14ac:dyDescent="0.15">
      <c r="A182" s="17"/>
      <c r="B182" s="17"/>
      <c r="C182" s="17"/>
      <c r="E182" s="38"/>
      <c r="F182" s="93" t="str">
        <f t="shared" si="4"/>
        <v/>
      </c>
      <c r="G182" s="23"/>
      <c r="H182" s="25"/>
      <c r="I182" s="96" t="str">
        <f t="shared" si="5"/>
        <v/>
      </c>
      <c r="J182" s="107"/>
      <c r="K182" s="141"/>
      <c r="L182" s="141"/>
      <c r="M182" s="141"/>
      <c r="N182" s="141"/>
      <c r="O182" s="142"/>
    </row>
    <row r="183" spans="1:15" ht="15" customHeight="1" x14ac:dyDescent="0.15">
      <c r="A183" s="17"/>
      <c r="B183" s="17"/>
      <c r="C183" s="17"/>
      <c r="E183" s="38"/>
      <c r="F183" s="93" t="str">
        <f t="shared" si="4"/>
        <v/>
      </c>
      <c r="G183" s="23"/>
      <c r="H183" s="25"/>
      <c r="I183" s="96" t="str">
        <f t="shared" si="5"/>
        <v/>
      </c>
      <c r="J183" s="107"/>
      <c r="K183" s="141"/>
      <c r="L183" s="141"/>
      <c r="M183" s="141"/>
      <c r="N183" s="141"/>
      <c r="O183" s="142"/>
    </row>
    <row r="184" spans="1:15" ht="15" customHeight="1" x14ac:dyDescent="0.15">
      <c r="A184" s="17"/>
      <c r="B184" s="17"/>
      <c r="C184" s="17"/>
      <c r="E184" s="38"/>
      <c r="F184" s="93" t="str">
        <f t="shared" si="4"/>
        <v/>
      </c>
      <c r="G184" s="23"/>
      <c r="H184" s="25"/>
      <c r="I184" s="96" t="str">
        <f t="shared" si="5"/>
        <v/>
      </c>
      <c r="J184" s="107"/>
      <c r="K184" s="141"/>
      <c r="L184" s="141"/>
      <c r="M184" s="141"/>
      <c r="N184" s="141"/>
      <c r="O184" s="142"/>
    </row>
    <row r="185" spans="1:15" ht="15" customHeight="1" x14ac:dyDescent="0.15">
      <c r="A185" s="17"/>
      <c r="B185" s="17"/>
      <c r="C185" s="17"/>
      <c r="E185" s="38"/>
      <c r="F185" s="93" t="str">
        <f t="shared" si="4"/>
        <v/>
      </c>
      <c r="G185" s="23"/>
      <c r="H185" s="25"/>
      <c r="I185" s="96" t="str">
        <f t="shared" si="5"/>
        <v/>
      </c>
      <c r="J185" s="107"/>
      <c r="K185" s="141"/>
      <c r="L185" s="141"/>
      <c r="M185" s="141"/>
      <c r="N185" s="141"/>
      <c r="O185" s="142"/>
    </row>
    <row r="186" spans="1:15" ht="15" customHeight="1" x14ac:dyDescent="0.15">
      <c r="A186" s="17"/>
      <c r="B186" s="17"/>
      <c r="C186" s="17"/>
      <c r="E186" s="38"/>
      <c r="F186" s="93" t="str">
        <f t="shared" si="4"/>
        <v/>
      </c>
      <c r="G186" s="23"/>
      <c r="H186" s="25"/>
      <c r="I186" s="96" t="str">
        <f t="shared" si="5"/>
        <v/>
      </c>
      <c r="J186" s="107"/>
      <c r="K186" s="141"/>
      <c r="L186" s="141"/>
      <c r="M186" s="141"/>
      <c r="N186" s="141"/>
      <c r="O186" s="142"/>
    </row>
    <row r="187" spans="1:15" ht="15" customHeight="1" x14ac:dyDescent="0.15">
      <c r="A187" s="17"/>
      <c r="B187" s="17"/>
      <c r="C187" s="17"/>
      <c r="E187" s="38"/>
      <c r="F187" s="93" t="str">
        <f t="shared" si="4"/>
        <v/>
      </c>
      <c r="G187" s="23"/>
      <c r="H187" s="25"/>
      <c r="I187" s="96" t="str">
        <f t="shared" si="5"/>
        <v/>
      </c>
      <c r="J187" s="107"/>
      <c r="K187" s="141"/>
      <c r="L187" s="141"/>
      <c r="M187" s="141"/>
      <c r="N187" s="141"/>
      <c r="O187" s="142"/>
    </row>
    <row r="188" spans="1:15" ht="15" customHeight="1" x14ac:dyDescent="0.15">
      <c r="A188" s="17"/>
      <c r="B188" s="17"/>
      <c r="C188" s="17"/>
      <c r="E188" s="38"/>
      <c r="F188" s="93" t="str">
        <f t="shared" si="4"/>
        <v/>
      </c>
      <c r="G188" s="23"/>
      <c r="H188" s="25"/>
      <c r="I188" s="96" t="str">
        <f t="shared" si="5"/>
        <v/>
      </c>
      <c r="J188" s="107"/>
      <c r="K188" s="141"/>
      <c r="L188" s="141"/>
      <c r="M188" s="141"/>
      <c r="N188" s="141"/>
      <c r="O188" s="142"/>
    </row>
    <row r="189" spans="1:15" ht="15" customHeight="1" x14ac:dyDescent="0.15">
      <c r="A189" s="17"/>
      <c r="B189" s="17"/>
      <c r="C189" s="17"/>
      <c r="E189" s="38"/>
      <c r="F189" s="93" t="str">
        <f t="shared" si="4"/>
        <v/>
      </c>
      <c r="G189" s="23"/>
      <c r="H189" s="25"/>
      <c r="I189" s="96" t="str">
        <f t="shared" si="5"/>
        <v/>
      </c>
      <c r="J189" s="107"/>
      <c r="K189" s="141"/>
      <c r="L189" s="141"/>
      <c r="M189" s="141"/>
      <c r="N189" s="141"/>
      <c r="O189" s="142"/>
    </row>
    <row r="190" spans="1:15" ht="15" customHeight="1" x14ac:dyDescent="0.15">
      <c r="A190" s="17"/>
      <c r="B190" s="17"/>
      <c r="C190" s="17"/>
      <c r="E190" s="38"/>
      <c r="F190" s="93" t="str">
        <f t="shared" si="4"/>
        <v/>
      </c>
      <c r="G190" s="23"/>
      <c r="H190" s="25"/>
      <c r="I190" s="96" t="str">
        <f t="shared" si="5"/>
        <v/>
      </c>
      <c r="J190" s="107"/>
      <c r="K190" s="141"/>
      <c r="L190" s="141"/>
      <c r="M190" s="141"/>
      <c r="N190" s="141"/>
      <c r="O190" s="142"/>
    </row>
    <row r="191" spans="1:15" ht="15" customHeight="1" x14ac:dyDescent="0.15">
      <c r="A191" s="17"/>
      <c r="B191" s="17"/>
      <c r="C191" s="17"/>
      <c r="E191" s="38"/>
      <c r="F191" s="93" t="str">
        <f t="shared" si="4"/>
        <v/>
      </c>
      <c r="G191" s="23"/>
      <c r="H191" s="25"/>
      <c r="I191" s="96" t="str">
        <f t="shared" si="5"/>
        <v/>
      </c>
      <c r="J191" s="107"/>
      <c r="K191" s="141"/>
      <c r="L191" s="141"/>
      <c r="M191" s="141"/>
      <c r="N191" s="141"/>
      <c r="O191" s="142"/>
    </row>
    <row r="192" spans="1:15" ht="15" customHeight="1" x14ac:dyDescent="0.15">
      <c r="A192" s="17"/>
      <c r="B192" s="17"/>
      <c r="C192" s="17"/>
      <c r="E192" s="38"/>
      <c r="F192" s="93" t="str">
        <f t="shared" si="4"/>
        <v/>
      </c>
      <c r="G192" s="23"/>
      <c r="H192" s="25"/>
      <c r="I192" s="96" t="str">
        <f t="shared" si="5"/>
        <v/>
      </c>
      <c r="J192" s="107"/>
      <c r="K192" s="141"/>
      <c r="L192" s="141"/>
      <c r="M192" s="141"/>
      <c r="N192" s="141"/>
      <c r="O192" s="142"/>
    </row>
    <row r="193" spans="1:15" ht="15" customHeight="1" x14ac:dyDescent="0.15">
      <c r="A193" s="17"/>
      <c r="B193" s="17"/>
      <c r="C193" s="17"/>
      <c r="E193" s="38"/>
      <c r="F193" s="93" t="str">
        <f t="shared" si="4"/>
        <v/>
      </c>
      <c r="G193" s="23"/>
      <c r="H193" s="25"/>
      <c r="I193" s="96" t="str">
        <f t="shared" si="5"/>
        <v/>
      </c>
      <c r="J193" s="107"/>
      <c r="K193" s="141"/>
      <c r="L193" s="141"/>
      <c r="M193" s="141"/>
      <c r="N193" s="141"/>
      <c r="O193" s="142"/>
    </row>
    <row r="194" spans="1:15" ht="15" customHeight="1" x14ac:dyDescent="0.15">
      <c r="A194" s="17"/>
      <c r="B194" s="17"/>
      <c r="C194" s="17"/>
      <c r="E194" s="38"/>
      <c r="F194" s="93" t="str">
        <f t="shared" si="4"/>
        <v/>
      </c>
      <c r="G194" s="23"/>
      <c r="H194" s="25"/>
      <c r="I194" s="96" t="str">
        <f t="shared" si="5"/>
        <v/>
      </c>
      <c r="J194" s="107"/>
      <c r="K194" s="141"/>
      <c r="L194" s="141"/>
      <c r="M194" s="141"/>
      <c r="N194" s="141"/>
      <c r="O194" s="142"/>
    </row>
    <row r="195" spans="1:15" ht="15" customHeight="1" x14ac:dyDescent="0.15">
      <c r="A195" s="17"/>
      <c r="B195" s="17"/>
      <c r="C195" s="17"/>
      <c r="E195" s="38"/>
      <c r="F195" s="93" t="str">
        <f t="shared" si="4"/>
        <v/>
      </c>
      <c r="G195" s="23"/>
      <c r="H195" s="25"/>
      <c r="I195" s="96" t="str">
        <f t="shared" si="5"/>
        <v/>
      </c>
      <c r="J195" s="107"/>
      <c r="K195" s="141"/>
      <c r="L195" s="141"/>
      <c r="M195" s="141"/>
      <c r="N195" s="141"/>
      <c r="O195" s="142"/>
    </row>
    <row r="196" spans="1:15" ht="15" customHeight="1" x14ac:dyDescent="0.15">
      <c r="A196" s="17"/>
      <c r="B196" s="17"/>
      <c r="C196" s="17"/>
      <c r="E196" s="38"/>
      <c r="F196" s="93" t="str">
        <f t="shared" si="4"/>
        <v/>
      </c>
      <c r="G196" s="23"/>
      <c r="H196" s="25"/>
      <c r="I196" s="96" t="str">
        <f t="shared" si="5"/>
        <v/>
      </c>
      <c r="J196" s="107"/>
      <c r="K196" s="141"/>
      <c r="L196" s="141"/>
      <c r="M196" s="141"/>
      <c r="N196" s="141"/>
      <c r="O196" s="142"/>
    </row>
    <row r="197" spans="1:15" ht="15" customHeight="1" x14ac:dyDescent="0.15">
      <c r="A197" s="17"/>
      <c r="B197" s="17"/>
      <c r="C197" s="17"/>
      <c r="E197" s="38"/>
      <c r="F197" s="93" t="str">
        <f t="shared" si="4"/>
        <v/>
      </c>
      <c r="G197" s="23"/>
      <c r="H197" s="25"/>
      <c r="I197" s="96" t="str">
        <f t="shared" si="5"/>
        <v/>
      </c>
      <c r="J197" s="107"/>
      <c r="K197" s="141"/>
      <c r="L197" s="141"/>
      <c r="M197" s="141"/>
      <c r="N197" s="141"/>
      <c r="O197" s="142"/>
    </row>
    <row r="198" spans="1:15" ht="15" customHeight="1" x14ac:dyDescent="0.15">
      <c r="A198" s="17"/>
      <c r="B198" s="17"/>
      <c r="C198" s="17"/>
      <c r="E198" s="38"/>
      <c r="F198" s="93" t="str">
        <f t="shared" si="4"/>
        <v/>
      </c>
      <c r="G198" s="23"/>
      <c r="H198" s="25"/>
      <c r="I198" s="96" t="str">
        <f t="shared" si="5"/>
        <v/>
      </c>
      <c r="J198" s="107"/>
      <c r="K198" s="141"/>
      <c r="L198" s="141"/>
      <c r="M198" s="141"/>
      <c r="N198" s="141"/>
      <c r="O198" s="142"/>
    </row>
    <row r="199" spans="1:15" ht="15" customHeight="1" x14ac:dyDescent="0.15">
      <c r="A199" s="17"/>
      <c r="B199" s="17"/>
      <c r="C199" s="17"/>
      <c r="E199" s="38"/>
      <c r="F199" s="93" t="str">
        <f t="shared" si="4"/>
        <v/>
      </c>
      <c r="G199" s="23"/>
      <c r="H199" s="25"/>
      <c r="I199" s="96" t="str">
        <f t="shared" si="5"/>
        <v/>
      </c>
      <c r="J199" s="107"/>
      <c r="K199" s="141"/>
      <c r="L199" s="141"/>
      <c r="M199" s="141"/>
      <c r="N199" s="141"/>
      <c r="O199" s="142"/>
    </row>
    <row r="200" spans="1:15" ht="15" customHeight="1" x14ac:dyDescent="0.15">
      <c r="A200" s="17"/>
      <c r="B200" s="17"/>
      <c r="C200" s="17"/>
      <c r="E200" s="38"/>
      <c r="F200" s="93" t="str">
        <f t="shared" si="4"/>
        <v/>
      </c>
      <c r="G200" s="23"/>
      <c r="H200" s="25"/>
      <c r="I200" s="96" t="str">
        <f t="shared" si="5"/>
        <v/>
      </c>
      <c r="J200" s="107"/>
      <c r="K200" s="141"/>
      <c r="L200" s="141"/>
      <c r="M200" s="141"/>
      <c r="N200" s="141"/>
      <c r="O200" s="142"/>
    </row>
    <row r="201" spans="1:15" ht="15" customHeight="1" x14ac:dyDescent="0.15">
      <c r="A201" s="17"/>
      <c r="B201" s="17"/>
      <c r="C201" s="17"/>
      <c r="E201" s="38"/>
      <c r="F201" s="93" t="str">
        <f t="shared" si="4"/>
        <v/>
      </c>
      <c r="G201" s="23"/>
      <c r="H201" s="25"/>
      <c r="I201" s="96" t="str">
        <f t="shared" si="5"/>
        <v/>
      </c>
      <c r="J201" s="107"/>
      <c r="K201" s="141"/>
      <c r="L201" s="141"/>
      <c r="M201" s="141"/>
      <c r="N201" s="141"/>
      <c r="O201" s="142"/>
    </row>
    <row r="202" spans="1:15" ht="15" customHeight="1" x14ac:dyDescent="0.15">
      <c r="A202" s="17"/>
      <c r="B202" s="17"/>
      <c r="C202" s="17"/>
      <c r="E202" s="38"/>
      <c r="F202" s="93" t="str">
        <f t="shared" si="4"/>
        <v/>
      </c>
      <c r="G202" s="23"/>
      <c r="H202" s="25"/>
      <c r="I202" s="96" t="str">
        <f t="shared" si="5"/>
        <v/>
      </c>
      <c r="J202" s="107"/>
      <c r="K202" s="141"/>
      <c r="L202" s="141"/>
      <c r="M202" s="141"/>
      <c r="N202" s="141"/>
      <c r="O202" s="142"/>
    </row>
    <row r="203" spans="1:15" ht="15" customHeight="1" x14ac:dyDescent="0.15">
      <c r="A203" s="17"/>
      <c r="B203" s="17"/>
      <c r="C203" s="17"/>
      <c r="E203" s="38"/>
      <c r="F203" s="93" t="str">
        <f t="shared" si="4"/>
        <v/>
      </c>
      <c r="G203" s="23"/>
      <c r="H203" s="25"/>
      <c r="I203" s="96" t="str">
        <f t="shared" si="5"/>
        <v/>
      </c>
      <c r="J203" s="107"/>
      <c r="K203" s="141"/>
      <c r="L203" s="141"/>
      <c r="M203" s="141"/>
      <c r="N203" s="141"/>
      <c r="O203" s="142"/>
    </row>
    <row r="204" spans="1:15" ht="15" customHeight="1" x14ac:dyDescent="0.15">
      <c r="A204" s="17"/>
      <c r="B204" s="17"/>
      <c r="C204" s="17"/>
      <c r="E204" s="38"/>
      <c r="F204" s="93" t="str">
        <f t="shared" si="4"/>
        <v/>
      </c>
      <c r="G204" s="23"/>
      <c r="H204" s="25"/>
      <c r="I204" s="96" t="str">
        <f t="shared" si="5"/>
        <v/>
      </c>
      <c r="J204" s="107"/>
      <c r="K204" s="141"/>
      <c r="L204" s="141"/>
      <c r="M204" s="141"/>
      <c r="N204" s="141"/>
      <c r="O204" s="142"/>
    </row>
    <row r="205" spans="1:15" ht="15" customHeight="1" x14ac:dyDescent="0.15">
      <c r="A205" s="17"/>
      <c r="B205" s="17"/>
      <c r="C205" s="17"/>
      <c r="E205" s="38"/>
      <c r="F205" s="93" t="str">
        <f t="shared" si="4"/>
        <v/>
      </c>
      <c r="G205" s="23"/>
      <c r="H205" s="25"/>
      <c r="I205" s="96" t="str">
        <f t="shared" si="5"/>
        <v/>
      </c>
      <c r="J205" s="107"/>
      <c r="K205" s="141"/>
      <c r="L205" s="141"/>
      <c r="M205" s="141"/>
      <c r="N205" s="141"/>
      <c r="O205" s="142"/>
    </row>
    <row r="206" spans="1:15" ht="15" customHeight="1" x14ac:dyDescent="0.15">
      <c r="A206" s="17"/>
      <c r="B206" s="17"/>
      <c r="C206" s="17"/>
      <c r="E206" s="38"/>
      <c r="F206" s="93" t="str">
        <f t="shared" si="4"/>
        <v/>
      </c>
      <c r="G206" s="23"/>
      <c r="H206" s="25"/>
      <c r="I206" s="96" t="str">
        <f t="shared" si="5"/>
        <v/>
      </c>
      <c r="J206" s="107"/>
      <c r="K206" s="141"/>
      <c r="L206" s="141"/>
      <c r="M206" s="141"/>
      <c r="N206" s="141"/>
      <c r="O206" s="142"/>
    </row>
    <row r="207" spans="1:15" ht="15" customHeight="1" x14ac:dyDescent="0.15">
      <c r="A207" s="17"/>
      <c r="B207" s="17"/>
      <c r="C207" s="17"/>
      <c r="E207" s="38"/>
      <c r="F207" s="93" t="str">
        <f t="shared" si="4"/>
        <v/>
      </c>
      <c r="G207" s="23"/>
      <c r="H207" s="25"/>
      <c r="I207" s="96" t="str">
        <f t="shared" si="5"/>
        <v/>
      </c>
      <c r="J207" s="107"/>
      <c r="K207" s="141"/>
      <c r="L207" s="141"/>
      <c r="M207" s="141"/>
      <c r="N207" s="141"/>
      <c r="O207" s="142"/>
    </row>
    <row r="208" spans="1:15" ht="15" customHeight="1" x14ac:dyDescent="0.15">
      <c r="A208" s="17"/>
      <c r="B208" s="17"/>
      <c r="C208" s="17"/>
      <c r="E208" s="38"/>
      <c r="F208" s="93" t="str">
        <f t="shared" si="4"/>
        <v/>
      </c>
      <c r="G208" s="23"/>
      <c r="H208" s="25"/>
      <c r="I208" s="96" t="str">
        <f t="shared" si="5"/>
        <v/>
      </c>
      <c r="J208" s="107"/>
      <c r="K208" s="141"/>
      <c r="L208" s="141"/>
      <c r="M208" s="141"/>
      <c r="N208" s="141"/>
      <c r="O208" s="142"/>
    </row>
    <row r="209" spans="1:15" ht="15" customHeight="1" x14ac:dyDescent="0.15">
      <c r="A209" s="17"/>
      <c r="B209" s="17"/>
      <c r="C209" s="17"/>
      <c r="E209" s="38"/>
      <c r="F209" s="93" t="str">
        <f t="shared" si="4"/>
        <v/>
      </c>
      <c r="G209" s="23"/>
      <c r="H209" s="25"/>
      <c r="I209" s="96" t="str">
        <f t="shared" si="5"/>
        <v/>
      </c>
      <c r="J209" s="107"/>
      <c r="K209" s="141"/>
      <c r="L209" s="141"/>
      <c r="M209" s="141"/>
      <c r="N209" s="141"/>
      <c r="O209" s="142"/>
    </row>
    <row r="210" spans="1:15" ht="15" customHeight="1" x14ac:dyDescent="0.15">
      <c r="A210" s="17"/>
      <c r="B210" s="17"/>
      <c r="C210" s="17"/>
      <c r="E210" s="38"/>
      <c r="F210" s="93" t="str">
        <f t="shared" ref="F210:F273" si="6">IF(E210="","",TEXT(E210,"aaa"))</f>
        <v/>
      </c>
      <c r="G210" s="23"/>
      <c r="H210" s="25"/>
      <c r="I210" s="96" t="str">
        <f t="shared" si="5"/>
        <v/>
      </c>
      <c r="J210" s="107"/>
      <c r="K210" s="141"/>
      <c r="L210" s="141"/>
      <c r="M210" s="141"/>
      <c r="N210" s="141"/>
      <c r="O210" s="142"/>
    </row>
    <row r="211" spans="1:15" ht="15" customHeight="1" x14ac:dyDescent="0.15">
      <c r="A211" s="17"/>
      <c r="B211" s="17"/>
      <c r="C211" s="17"/>
      <c r="E211" s="38"/>
      <c r="F211" s="93" t="str">
        <f t="shared" si="6"/>
        <v/>
      </c>
      <c r="G211" s="23"/>
      <c r="H211" s="25"/>
      <c r="I211" s="96" t="str">
        <f t="shared" si="5"/>
        <v/>
      </c>
      <c r="J211" s="107"/>
      <c r="K211" s="141"/>
      <c r="L211" s="141"/>
      <c r="M211" s="141"/>
      <c r="N211" s="141"/>
      <c r="O211" s="142"/>
    </row>
    <row r="212" spans="1:15" ht="15" customHeight="1" x14ac:dyDescent="0.15">
      <c r="A212" s="17"/>
      <c r="B212" s="17"/>
      <c r="C212" s="17"/>
      <c r="E212" s="38"/>
      <c r="F212" s="93" t="str">
        <f t="shared" si="6"/>
        <v/>
      </c>
      <c r="G212" s="23"/>
      <c r="H212" s="25"/>
      <c r="I212" s="96" t="str">
        <f t="shared" ref="I212:I275" si="7">IF(H212="","",I211-H212)</f>
        <v/>
      </c>
      <c r="J212" s="107"/>
      <c r="K212" s="141"/>
      <c r="L212" s="141"/>
      <c r="M212" s="141"/>
      <c r="N212" s="141"/>
      <c r="O212" s="142"/>
    </row>
    <row r="213" spans="1:15" ht="15" customHeight="1" x14ac:dyDescent="0.15">
      <c r="A213" s="17"/>
      <c r="B213" s="17"/>
      <c r="C213" s="17"/>
      <c r="E213" s="38"/>
      <c r="F213" s="93" t="str">
        <f t="shared" si="6"/>
        <v/>
      </c>
      <c r="G213" s="23"/>
      <c r="H213" s="25"/>
      <c r="I213" s="96" t="str">
        <f t="shared" si="7"/>
        <v/>
      </c>
      <c r="J213" s="107"/>
      <c r="K213" s="141"/>
      <c r="L213" s="141"/>
      <c r="M213" s="141"/>
      <c r="N213" s="141"/>
      <c r="O213" s="142"/>
    </row>
    <row r="214" spans="1:15" ht="15" customHeight="1" x14ac:dyDescent="0.15">
      <c r="A214" s="17"/>
      <c r="B214" s="17"/>
      <c r="C214" s="17"/>
      <c r="E214" s="38"/>
      <c r="F214" s="93" t="str">
        <f t="shared" si="6"/>
        <v/>
      </c>
      <c r="G214" s="23"/>
      <c r="H214" s="25"/>
      <c r="I214" s="96" t="str">
        <f t="shared" si="7"/>
        <v/>
      </c>
      <c r="J214" s="107"/>
      <c r="K214" s="141"/>
      <c r="L214" s="141"/>
      <c r="M214" s="141"/>
      <c r="N214" s="141"/>
      <c r="O214" s="142"/>
    </row>
    <row r="215" spans="1:15" ht="15" customHeight="1" x14ac:dyDescent="0.15">
      <c r="A215" s="17"/>
      <c r="B215" s="17"/>
      <c r="C215" s="17"/>
      <c r="E215" s="38"/>
      <c r="F215" s="93" t="str">
        <f t="shared" si="6"/>
        <v/>
      </c>
      <c r="G215" s="23"/>
      <c r="H215" s="25"/>
      <c r="I215" s="96" t="str">
        <f t="shared" si="7"/>
        <v/>
      </c>
      <c r="J215" s="107"/>
      <c r="K215" s="141"/>
      <c r="L215" s="141"/>
      <c r="M215" s="141"/>
      <c r="N215" s="141"/>
      <c r="O215" s="142"/>
    </row>
    <row r="216" spans="1:15" ht="15" customHeight="1" x14ac:dyDescent="0.15">
      <c r="A216" s="17"/>
      <c r="B216" s="17"/>
      <c r="C216" s="17"/>
      <c r="E216" s="38"/>
      <c r="F216" s="93" t="str">
        <f t="shared" si="6"/>
        <v/>
      </c>
      <c r="G216" s="23"/>
      <c r="H216" s="25"/>
      <c r="I216" s="96" t="str">
        <f t="shared" si="7"/>
        <v/>
      </c>
      <c r="J216" s="107"/>
      <c r="K216" s="141"/>
      <c r="L216" s="141"/>
      <c r="M216" s="141"/>
      <c r="N216" s="141"/>
      <c r="O216" s="142"/>
    </row>
    <row r="217" spans="1:15" ht="15" customHeight="1" x14ac:dyDescent="0.15">
      <c r="A217" s="17"/>
      <c r="B217" s="17"/>
      <c r="C217" s="17"/>
      <c r="E217" s="38"/>
      <c r="F217" s="93" t="str">
        <f t="shared" si="6"/>
        <v/>
      </c>
      <c r="G217" s="23"/>
      <c r="H217" s="25"/>
      <c r="I217" s="96" t="str">
        <f t="shared" si="7"/>
        <v/>
      </c>
      <c r="J217" s="107"/>
      <c r="K217" s="141"/>
      <c r="L217" s="141"/>
      <c r="M217" s="141"/>
      <c r="N217" s="141"/>
      <c r="O217" s="142"/>
    </row>
    <row r="218" spans="1:15" ht="15" customHeight="1" x14ac:dyDescent="0.15">
      <c r="A218" s="17"/>
      <c r="B218" s="17"/>
      <c r="C218" s="17"/>
      <c r="E218" s="38"/>
      <c r="F218" s="93" t="str">
        <f t="shared" si="6"/>
        <v/>
      </c>
      <c r="G218" s="23"/>
      <c r="H218" s="25"/>
      <c r="I218" s="96" t="str">
        <f t="shared" si="7"/>
        <v/>
      </c>
      <c r="J218" s="107"/>
      <c r="K218" s="141"/>
      <c r="L218" s="141"/>
      <c r="M218" s="141"/>
      <c r="N218" s="141"/>
      <c r="O218" s="142"/>
    </row>
    <row r="219" spans="1:15" ht="15" customHeight="1" x14ac:dyDescent="0.15">
      <c r="A219" s="17"/>
      <c r="B219" s="17"/>
      <c r="C219" s="17"/>
      <c r="E219" s="38"/>
      <c r="F219" s="93" t="str">
        <f t="shared" si="6"/>
        <v/>
      </c>
      <c r="G219" s="23"/>
      <c r="H219" s="25"/>
      <c r="I219" s="96" t="str">
        <f t="shared" si="7"/>
        <v/>
      </c>
      <c r="J219" s="107"/>
      <c r="K219" s="141"/>
      <c r="L219" s="141"/>
      <c r="M219" s="141"/>
      <c r="N219" s="141"/>
      <c r="O219" s="142"/>
    </row>
    <row r="220" spans="1:15" ht="15" customHeight="1" x14ac:dyDescent="0.15">
      <c r="A220" s="17"/>
      <c r="B220" s="17"/>
      <c r="C220" s="17"/>
      <c r="E220" s="38"/>
      <c r="F220" s="93" t="str">
        <f t="shared" si="6"/>
        <v/>
      </c>
      <c r="G220" s="23"/>
      <c r="H220" s="25"/>
      <c r="I220" s="96" t="str">
        <f t="shared" si="7"/>
        <v/>
      </c>
      <c r="J220" s="107"/>
      <c r="K220" s="141"/>
      <c r="L220" s="141"/>
      <c r="M220" s="141"/>
      <c r="N220" s="141"/>
      <c r="O220" s="142"/>
    </row>
    <row r="221" spans="1:15" ht="15" customHeight="1" x14ac:dyDescent="0.15">
      <c r="A221" s="17"/>
      <c r="B221" s="17"/>
      <c r="C221" s="17"/>
      <c r="E221" s="38"/>
      <c r="F221" s="93" t="str">
        <f t="shared" si="6"/>
        <v/>
      </c>
      <c r="G221" s="23"/>
      <c r="H221" s="25"/>
      <c r="I221" s="96" t="str">
        <f t="shared" si="7"/>
        <v/>
      </c>
      <c r="J221" s="107"/>
      <c r="K221" s="141"/>
      <c r="L221" s="141"/>
      <c r="M221" s="141"/>
      <c r="N221" s="141"/>
      <c r="O221" s="142"/>
    </row>
    <row r="222" spans="1:15" ht="15" customHeight="1" x14ac:dyDescent="0.15">
      <c r="A222" s="17"/>
      <c r="B222" s="17"/>
      <c r="C222" s="17"/>
      <c r="E222" s="38"/>
      <c r="F222" s="93" t="str">
        <f t="shared" si="6"/>
        <v/>
      </c>
      <c r="G222" s="23"/>
      <c r="H222" s="25"/>
      <c r="I222" s="96" t="str">
        <f t="shared" si="7"/>
        <v/>
      </c>
      <c r="J222" s="107"/>
      <c r="K222" s="141"/>
      <c r="L222" s="141"/>
      <c r="M222" s="141"/>
      <c r="N222" s="141"/>
      <c r="O222" s="142"/>
    </row>
    <row r="223" spans="1:15" ht="15" customHeight="1" x14ac:dyDescent="0.15">
      <c r="A223" s="17"/>
      <c r="B223" s="17"/>
      <c r="C223" s="17"/>
      <c r="E223" s="38"/>
      <c r="F223" s="93" t="str">
        <f t="shared" si="6"/>
        <v/>
      </c>
      <c r="G223" s="23"/>
      <c r="H223" s="25"/>
      <c r="I223" s="96" t="str">
        <f t="shared" si="7"/>
        <v/>
      </c>
      <c r="J223" s="107"/>
      <c r="K223" s="141"/>
      <c r="L223" s="141"/>
      <c r="M223" s="141"/>
      <c r="N223" s="141"/>
      <c r="O223" s="142"/>
    </row>
    <row r="224" spans="1:15" ht="15" customHeight="1" x14ac:dyDescent="0.15">
      <c r="A224" s="17"/>
      <c r="B224" s="17"/>
      <c r="C224" s="17"/>
      <c r="E224" s="38"/>
      <c r="F224" s="93" t="str">
        <f t="shared" si="6"/>
        <v/>
      </c>
      <c r="G224" s="23"/>
      <c r="H224" s="25"/>
      <c r="I224" s="96" t="str">
        <f t="shared" si="7"/>
        <v/>
      </c>
      <c r="J224" s="107"/>
      <c r="K224" s="141"/>
      <c r="L224" s="141"/>
      <c r="M224" s="141"/>
      <c r="N224" s="141"/>
      <c r="O224" s="142"/>
    </row>
    <row r="225" spans="1:15" ht="15" customHeight="1" x14ac:dyDescent="0.15">
      <c r="A225" s="17"/>
      <c r="B225" s="17"/>
      <c r="C225" s="17"/>
      <c r="E225" s="38"/>
      <c r="F225" s="93" t="str">
        <f t="shared" si="6"/>
        <v/>
      </c>
      <c r="G225" s="23"/>
      <c r="H225" s="25"/>
      <c r="I225" s="96" t="str">
        <f t="shared" si="7"/>
        <v/>
      </c>
      <c r="J225" s="107"/>
      <c r="K225" s="141"/>
      <c r="L225" s="141"/>
      <c r="M225" s="141"/>
      <c r="N225" s="141"/>
      <c r="O225" s="142"/>
    </row>
    <row r="226" spans="1:15" ht="15" customHeight="1" x14ac:dyDescent="0.15">
      <c r="A226" s="17"/>
      <c r="B226" s="17"/>
      <c r="C226" s="17"/>
      <c r="E226" s="38"/>
      <c r="F226" s="93" t="str">
        <f t="shared" si="6"/>
        <v/>
      </c>
      <c r="G226" s="23"/>
      <c r="H226" s="25"/>
      <c r="I226" s="96" t="str">
        <f t="shared" si="7"/>
        <v/>
      </c>
      <c r="J226" s="107"/>
      <c r="K226" s="141"/>
      <c r="L226" s="141"/>
      <c r="M226" s="141"/>
      <c r="N226" s="141"/>
      <c r="O226" s="142"/>
    </row>
    <row r="227" spans="1:15" ht="15" customHeight="1" x14ac:dyDescent="0.15">
      <c r="A227" s="17"/>
      <c r="B227" s="17"/>
      <c r="C227" s="17"/>
      <c r="E227" s="38"/>
      <c r="F227" s="93" t="str">
        <f t="shared" si="6"/>
        <v/>
      </c>
      <c r="G227" s="23"/>
      <c r="H227" s="25"/>
      <c r="I227" s="96" t="str">
        <f t="shared" si="7"/>
        <v/>
      </c>
      <c r="J227" s="107"/>
      <c r="K227" s="141"/>
      <c r="L227" s="141"/>
      <c r="M227" s="141"/>
      <c r="N227" s="141"/>
      <c r="O227" s="142"/>
    </row>
    <row r="228" spans="1:15" ht="15" customHeight="1" x14ac:dyDescent="0.15">
      <c r="A228" s="17"/>
      <c r="B228" s="17"/>
      <c r="C228" s="17"/>
      <c r="E228" s="38"/>
      <c r="F228" s="93" t="str">
        <f t="shared" si="6"/>
        <v/>
      </c>
      <c r="G228" s="23"/>
      <c r="H228" s="25"/>
      <c r="I228" s="96" t="str">
        <f t="shared" si="7"/>
        <v/>
      </c>
      <c r="J228" s="107"/>
      <c r="K228" s="141"/>
      <c r="L228" s="141"/>
      <c r="M228" s="141"/>
      <c r="N228" s="141"/>
      <c r="O228" s="142"/>
    </row>
    <row r="229" spans="1:15" ht="15" customHeight="1" x14ac:dyDescent="0.15">
      <c r="A229" s="17"/>
      <c r="B229" s="17"/>
      <c r="C229" s="17"/>
      <c r="E229" s="38"/>
      <c r="F229" s="93" t="str">
        <f t="shared" si="6"/>
        <v/>
      </c>
      <c r="G229" s="23"/>
      <c r="H229" s="25"/>
      <c r="I229" s="96" t="str">
        <f t="shared" si="7"/>
        <v/>
      </c>
      <c r="J229" s="107"/>
      <c r="K229" s="141"/>
      <c r="L229" s="141"/>
      <c r="M229" s="141"/>
      <c r="N229" s="141"/>
      <c r="O229" s="142"/>
    </row>
    <row r="230" spans="1:15" ht="15" customHeight="1" x14ac:dyDescent="0.15">
      <c r="A230" s="17"/>
      <c r="B230" s="17"/>
      <c r="C230" s="17"/>
      <c r="E230" s="38"/>
      <c r="F230" s="93" t="str">
        <f t="shared" si="6"/>
        <v/>
      </c>
      <c r="G230" s="23"/>
      <c r="H230" s="25"/>
      <c r="I230" s="96" t="str">
        <f t="shared" si="7"/>
        <v/>
      </c>
      <c r="J230" s="107"/>
      <c r="K230" s="141"/>
      <c r="L230" s="141"/>
      <c r="M230" s="141"/>
      <c r="N230" s="141"/>
      <c r="O230" s="142"/>
    </row>
    <row r="231" spans="1:15" ht="15" customHeight="1" x14ac:dyDescent="0.15">
      <c r="A231" s="17"/>
      <c r="B231" s="17"/>
      <c r="C231" s="17"/>
      <c r="E231" s="38"/>
      <c r="F231" s="93" t="str">
        <f t="shared" si="6"/>
        <v/>
      </c>
      <c r="G231" s="23"/>
      <c r="H231" s="25"/>
      <c r="I231" s="96" t="str">
        <f t="shared" si="7"/>
        <v/>
      </c>
      <c r="J231" s="107"/>
      <c r="K231" s="141"/>
      <c r="L231" s="141"/>
      <c r="M231" s="141"/>
      <c r="N231" s="141"/>
      <c r="O231" s="142"/>
    </row>
    <row r="232" spans="1:15" ht="15" customHeight="1" x14ac:dyDescent="0.15">
      <c r="A232" s="17"/>
      <c r="B232" s="17"/>
      <c r="C232" s="17"/>
      <c r="E232" s="38"/>
      <c r="F232" s="93" t="str">
        <f t="shared" si="6"/>
        <v/>
      </c>
      <c r="G232" s="23"/>
      <c r="H232" s="25"/>
      <c r="I232" s="96" t="str">
        <f t="shared" si="7"/>
        <v/>
      </c>
      <c r="J232" s="107"/>
      <c r="K232" s="141"/>
      <c r="L232" s="141"/>
      <c r="M232" s="141"/>
      <c r="N232" s="141"/>
      <c r="O232" s="142"/>
    </row>
    <row r="233" spans="1:15" ht="15" customHeight="1" x14ac:dyDescent="0.15">
      <c r="A233" s="17"/>
      <c r="B233" s="17"/>
      <c r="C233" s="17"/>
      <c r="E233" s="38"/>
      <c r="F233" s="93" t="str">
        <f t="shared" si="6"/>
        <v/>
      </c>
      <c r="G233" s="23"/>
      <c r="H233" s="25"/>
      <c r="I233" s="96" t="str">
        <f t="shared" si="7"/>
        <v/>
      </c>
      <c r="J233" s="107"/>
      <c r="K233" s="141"/>
      <c r="L233" s="141"/>
      <c r="M233" s="141"/>
      <c r="N233" s="141"/>
      <c r="O233" s="142"/>
    </row>
    <row r="234" spans="1:15" ht="15" customHeight="1" x14ac:dyDescent="0.15">
      <c r="A234" s="17"/>
      <c r="B234" s="17"/>
      <c r="C234" s="17"/>
      <c r="E234" s="38"/>
      <c r="F234" s="93" t="str">
        <f t="shared" si="6"/>
        <v/>
      </c>
      <c r="G234" s="23"/>
      <c r="H234" s="25"/>
      <c r="I234" s="96" t="str">
        <f t="shared" si="7"/>
        <v/>
      </c>
      <c r="J234" s="107"/>
      <c r="K234" s="141"/>
      <c r="L234" s="141"/>
      <c r="M234" s="141"/>
      <c r="N234" s="141"/>
      <c r="O234" s="142"/>
    </row>
    <row r="235" spans="1:15" ht="15" customHeight="1" x14ac:dyDescent="0.15">
      <c r="A235" s="17"/>
      <c r="B235" s="17"/>
      <c r="C235" s="17"/>
      <c r="E235" s="38"/>
      <c r="F235" s="93" t="str">
        <f t="shared" si="6"/>
        <v/>
      </c>
      <c r="G235" s="23"/>
      <c r="H235" s="25"/>
      <c r="I235" s="96" t="str">
        <f t="shared" si="7"/>
        <v/>
      </c>
      <c r="J235" s="107"/>
      <c r="K235" s="141"/>
      <c r="L235" s="141"/>
      <c r="M235" s="141"/>
      <c r="N235" s="141"/>
      <c r="O235" s="142"/>
    </row>
    <row r="236" spans="1:15" ht="15" customHeight="1" x14ac:dyDescent="0.15">
      <c r="A236" s="17"/>
      <c r="B236" s="17"/>
      <c r="C236" s="17"/>
      <c r="E236" s="38"/>
      <c r="F236" s="93" t="str">
        <f t="shared" si="6"/>
        <v/>
      </c>
      <c r="G236" s="23"/>
      <c r="H236" s="25"/>
      <c r="I236" s="96" t="str">
        <f t="shared" si="7"/>
        <v/>
      </c>
      <c r="J236" s="107"/>
      <c r="K236" s="141"/>
      <c r="L236" s="141"/>
      <c r="M236" s="141"/>
      <c r="N236" s="141"/>
      <c r="O236" s="142"/>
    </row>
    <row r="237" spans="1:15" ht="15" customHeight="1" x14ac:dyDescent="0.15">
      <c r="A237" s="17"/>
      <c r="B237" s="17"/>
      <c r="C237" s="17"/>
      <c r="E237" s="38"/>
      <c r="F237" s="93" t="str">
        <f t="shared" si="6"/>
        <v/>
      </c>
      <c r="G237" s="23"/>
      <c r="H237" s="25"/>
      <c r="I237" s="96" t="str">
        <f t="shared" si="7"/>
        <v/>
      </c>
      <c r="J237" s="107"/>
      <c r="K237" s="141"/>
      <c r="L237" s="141"/>
      <c r="M237" s="141"/>
      <c r="N237" s="141"/>
      <c r="O237" s="142"/>
    </row>
    <row r="238" spans="1:15" ht="15" customHeight="1" x14ac:dyDescent="0.15">
      <c r="A238" s="17"/>
      <c r="B238" s="17"/>
      <c r="C238" s="17"/>
      <c r="E238" s="38"/>
      <c r="F238" s="93" t="str">
        <f t="shared" si="6"/>
        <v/>
      </c>
      <c r="G238" s="23"/>
      <c r="H238" s="25"/>
      <c r="I238" s="96" t="str">
        <f t="shared" si="7"/>
        <v/>
      </c>
      <c r="J238" s="107"/>
      <c r="K238" s="141"/>
      <c r="L238" s="141"/>
      <c r="M238" s="141"/>
      <c r="N238" s="141"/>
      <c r="O238" s="142"/>
    </row>
    <row r="239" spans="1:15" ht="15" customHeight="1" x14ac:dyDescent="0.15">
      <c r="A239" s="17"/>
      <c r="B239" s="17"/>
      <c r="C239" s="17"/>
      <c r="E239" s="38"/>
      <c r="F239" s="93" t="str">
        <f t="shared" si="6"/>
        <v/>
      </c>
      <c r="G239" s="23"/>
      <c r="H239" s="25"/>
      <c r="I239" s="96" t="str">
        <f t="shared" si="7"/>
        <v/>
      </c>
      <c r="J239" s="107"/>
      <c r="K239" s="141"/>
      <c r="L239" s="141"/>
      <c r="M239" s="141"/>
      <c r="N239" s="141"/>
      <c r="O239" s="142"/>
    </row>
    <row r="240" spans="1:15" ht="15" customHeight="1" x14ac:dyDescent="0.15">
      <c r="A240" s="17"/>
      <c r="B240" s="17"/>
      <c r="C240" s="17"/>
      <c r="E240" s="38"/>
      <c r="F240" s="93" t="str">
        <f t="shared" si="6"/>
        <v/>
      </c>
      <c r="G240" s="23"/>
      <c r="H240" s="25"/>
      <c r="I240" s="96" t="str">
        <f t="shared" si="7"/>
        <v/>
      </c>
      <c r="J240" s="107"/>
      <c r="K240" s="141"/>
      <c r="L240" s="141"/>
      <c r="M240" s="141"/>
      <c r="N240" s="141"/>
      <c r="O240" s="142"/>
    </row>
    <row r="241" spans="1:15" ht="15" customHeight="1" x14ac:dyDescent="0.15">
      <c r="A241" s="17"/>
      <c r="B241" s="17"/>
      <c r="C241" s="17"/>
      <c r="E241" s="38"/>
      <c r="F241" s="93" t="str">
        <f t="shared" si="6"/>
        <v/>
      </c>
      <c r="G241" s="23"/>
      <c r="H241" s="25"/>
      <c r="I241" s="96" t="str">
        <f t="shared" si="7"/>
        <v/>
      </c>
      <c r="J241" s="107"/>
      <c r="K241" s="141"/>
      <c r="L241" s="141"/>
      <c r="M241" s="141"/>
      <c r="N241" s="141"/>
      <c r="O241" s="142"/>
    </row>
    <row r="242" spans="1:15" ht="15" customHeight="1" x14ac:dyDescent="0.15">
      <c r="A242" s="17"/>
      <c r="B242" s="17"/>
      <c r="C242" s="17"/>
      <c r="E242" s="38"/>
      <c r="F242" s="93" t="str">
        <f t="shared" si="6"/>
        <v/>
      </c>
      <c r="G242" s="23"/>
      <c r="H242" s="25"/>
      <c r="I242" s="96" t="str">
        <f t="shared" si="7"/>
        <v/>
      </c>
      <c r="J242" s="107"/>
      <c r="K242" s="141"/>
      <c r="L242" s="141"/>
      <c r="M242" s="141"/>
      <c r="N242" s="141"/>
      <c r="O242" s="142"/>
    </row>
    <row r="243" spans="1:15" ht="15" customHeight="1" x14ac:dyDescent="0.15">
      <c r="A243" s="17"/>
      <c r="B243" s="17"/>
      <c r="C243" s="17"/>
      <c r="E243" s="38"/>
      <c r="F243" s="93" t="str">
        <f t="shared" si="6"/>
        <v/>
      </c>
      <c r="G243" s="23"/>
      <c r="H243" s="25"/>
      <c r="I243" s="96" t="str">
        <f t="shared" si="7"/>
        <v/>
      </c>
      <c r="J243" s="107"/>
      <c r="K243" s="141"/>
      <c r="L243" s="141"/>
      <c r="M243" s="141"/>
      <c r="N243" s="141"/>
      <c r="O243" s="142"/>
    </row>
    <row r="244" spans="1:15" ht="15" customHeight="1" x14ac:dyDescent="0.15">
      <c r="A244" s="17"/>
      <c r="B244" s="17"/>
      <c r="C244" s="17"/>
      <c r="E244" s="38"/>
      <c r="F244" s="93" t="str">
        <f t="shared" si="6"/>
        <v/>
      </c>
      <c r="G244" s="23"/>
      <c r="H244" s="25"/>
      <c r="I244" s="96" t="str">
        <f t="shared" si="7"/>
        <v/>
      </c>
      <c r="J244" s="107"/>
      <c r="K244" s="141"/>
      <c r="L244" s="141"/>
      <c r="M244" s="141"/>
      <c r="N244" s="141"/>
      <c r="O244" s="142"/>
    </row>
    <row r="245" spans="1:15" ht="15" customHeight="1" x14ac:dyDescent="0.15">
      <c r="A245" s="17"/>
      <c r="B245" s="17"/>
      <c r="C245" s="17"/>
      <c r="E245" s="38"/>
      <c r="F245" s="93" t="str">
        <f t="shared" si="6"/>
        <v/>
      </c>
      <c r="G245" s="23"/>
      <c r="H245" s="25"/>
      <c r="I245" s="96" t="str">
        <f t="shared" si="7"/>
        <v/>
      </c>
      <c r="J245" s="107"/>
      <c r="K245" s="141"/>
      <c r="L245" s="141"/>
      <c r="M245" s="141"/>
      <c r="N245" s="141"/>
      <c r="O245" s="142"/>
    </row>
    <row r="246" spans="1:15" ht="15" customHeight="1" x14ac:dyDescent="0.15">
      <c r="A246" s="17"/>
      <c r="B246" s="17"/>
      <c r="C246" s="17"/>
      <c r="E246" s="38"/>
      <c r="F246" s="93" t="str">
        <f t="shared" si="6"/>
        <v/>
      </c>
      <c r="G246" s="23"/>
      <c r="H246" s="25"/>
      <c r="I246" s="96" t="str">
        <f t="shared" si="7"/>
        <v/>
      </c>
      <c r="J246" s="107"/>
      <c r="K246" s="141"/>
      <c r="L246" s="141"/>
      <c r="M246" s="141"/>
      <c r="N246" s="141"/>
      <c r="O246" s="142"/>
    </row>
    <row r="247" spans="1:15" ht="15" customHeight="1" x14ac:dyDescent="0.15">
      <c r="A247" s="17"/>
      <c r="B247" s="17"/>
      <c r="C247" s="17"/>
      <c r="E247" s="38"/>
      <c r="F247" s="93" t="str">
        <f t="shared" si="6"/>
        <v/>
      </c>
      <c r="G247" s="23"/>
      <c r="H247" s="25"/>
      <c r="I247" s="96" t="str">
        <f t="shared" si="7"/>
        <v/>
      </c>
      <c r="J247" s="107"/>
      <c r="K247" s="141"/>
      <c r="L247" s="141"/>
      <c r="M247" s="141"/>
      <c r="N247" s="141"/>
      <c r="O247" s="142"/>
    </row>
    <row r="248" spans="1:15" ht="15" customHeight="1" x14ac:dyDescent="0.15">
      <c r="A248" s="17"/>
      <c r="B248" s="17"/>
      <c r="C248" s="17"/>
      <c r="E248" s="38"/>
      <c r="F248" s="93" t="str">
        <f t="shared" si="6"/>
        <v/>
      </c>
      <c r="G248" s="23"/>
      <c r="H248" s="25"/>
      <c r="I248" s="96" t="str">
        <f t="shared" si="7"/>
        <v/>
      </c>
      <c r="J248" s="107"/>
      <c r="K248" s="141"/>
      <c r="L248" s="141"/>
      <c r="M248" s="141"/>
      <c r="N248" s="141"/>
      <c r="O248" s="142"/>
    </row>
    <row r="249" spans="1:15" ht="15" customHeight="1" x14ac:dyDescent="0.15">
      <c r="A249" s="17"/>
      <c r="B249" s="17"/>
      <c r="C249" s="17"/>
      <c r="E249" s="38"/>
      <c r="F249" s="93" t="str">
        <f t="shared" si="6"/>
        <v/>
      </c>
      <c r="G249" s="23"/>
      <c r="H249" s="25"/>
      <c r="I249" s="96" t="str">
        <f t="shared" si="7"/>
        <v/>
      </c>
      <c r="J249" s="107"/>
      <c r="K249" s="141"/>
      <c r="L249" s="141"/>
      <c r="M249" s="141"/>
      <c r="N249" s="141"/>
      <c r="O249" s="142"/>
    </row>
    <row r="250" spans="1:15" ht="15" customHeight="1" x14ac:dyDescent="0.15">
      <c r="A250" s="17"/>
      <c r="B250" s="17"/>
      <c r="C250" s="17"/>
      <c r="E250" s="38"/>
      <c r="F250" s="93" t="str">
        <f t="shared" si="6"/>
        <v/>
      </c>
      <c r="G250" s="23"/>
      <c r="H250" s="25"/>
      <c r="I250" s="96" t="str">
        <f t="shared" si="7"/>
        <v/>
      </c>
      <c r="J250" s="107"/>
      <c r="K250" s="141"/>
      <c r="L250" s="141"/>
      <c r="M250" s="141"/>
      <c r="N250" s="141"/>
      <c r="O250" s="142"/>
    </row>
    <row r="251" spans="1:15" ht="15" customHeight="1" x14ac:dyDescent="0.15">
      <c r="A251" s="17"/>
      <c r="B251" s="17"/>
      <c r="C251" s="17"/>
      <c r="E251" s="38"/>
      <c r="F251" s="93" t="str">
        <f t="shared" si="6"/>
        <v/>
      </c>
      <c r="G251" s="23"/>
      <c r="H251" s="25"/>
      <c r="I251" s="96" t="str">
        <f t="shared" si="7"/>
        <v/>
      </c>
      <c r="J251" s="107"/>
      <c r="K251" s="141"/>
      <c r="L251" s="141"/>
      <c r="M251" s="141"/>
      <c r="N251" s="141"/>
      <c r="O251" s="142"/>
    </row>
    <row r="252" spans="1:15" ht="15" customHeight="1" x14ac:dyDescent="0.15">
      <c r="A252" s="17"/>
      <c r="B252" s="17"/>
      <c r="C252" s="17"/>
      <c r="E252" s="38"/>
      <c r="F252" s="93" t="str">
        <f t="shared" si="6"/>
        <v/>
      </c>
      <c r="G252" s="23"/>
      <c r="H252" s="25"/>
      <c r="I252" s="96" t="str">
        <f t="shared" si="7"/>
        <v/>
      </c>
      <c r="J252" s="107"/>
      <c r="K252" s="141"/>
      <c r="L252" s="141"/>
      <c r="M252" s="141"/>
      <c r="N252" s="141"/>
      <c r="O252" s="142"/>
    </row>
    <row r="253" spans="1:15" ht="15" customHeight="1" x14ac:dyDescent="0.15">
      <c r="A253" s="17"/>
      <c r="B253" s="17"/>
      <c r="C253" s="17"/>
      <c r="E253" s="38"/>
      <c r="F253" s="93" t="str">
        <f t="shared" si="6"/>
        <v/>
      </c>
      <c r="G253" s="23"/>
      <c r="H253" s="25"/>
      <c r="I253" s="96" t="str">
        <f t="shared" si="7"/>
        <v/>
      </c>
      <c r="J253" s="107"/>
      <c r="K253" s="141"/>
      <c r="L253" s="141"/>
      <c r="M253" s="141"/>
      <c r="N253" s="141"/>
      <c r="O253" s="142"/>
    </row>
    <row r="254" spans="1:15" ht="15" customHeight="1" x14ac:dyDescent="0.15">
      <c r="A254" s="17"/>
      <c r="B254" s="17"/>
      <c r="C254" s="17"/>
      <c r="E254" s="38"/>
      <c r="F254" s="93" t="str">
        <f t="shared" si="6"/>
        <v/>
      </c>
      <c r="G254" s="23"/>
      <c r="H254" s="25"/>
      <c r="I254" s="96" t="str">
        <f t="shared" si="7"/>
        <v/>
      </c>
      <c r="J254" s="107"/>
      <c r="K254" s="141"/>
      <c r="L254" s="141"/>
      <c r="M254" s="141"/>
      <c r="N254" s="141"/>
      <c r="O254" s="142"/>
    </row>
    <row r="255" spans="1:15" ht="15" customHeight="1" x14ac:dyDescent="0.15">
      <c r="A255" s="17"/>
      <c r="B255" s="17"/>
      <c r="C255" s="17"/>
      <c r="E255" s="38"/>
      <c r="F255" s="93" t="str">
        <f t="shared" si="6"/>
        <v/>
      </c>
      <c r="G255" s="23"/>
      <c r="H255" s="25"/>
      <c r="I255" s="96" t="str">
        <f t="shared" si="7"/>
        <v/>
      </c>
      <c r="J255" s="107"/>
      <c r="K255" s="141"/>
      <c r="L255" s="141"/>
      <c r="M255" s="141"/>
      <c r="N255" s="141"/>
      <c r="O255" s="142"/>
    </row>
    <row r="256" spans="1:15" ht="15" customHeight="1" x14ac:dyDescent="0.15">
      <c r="A256" s="17"/>
      <c r="B256" s="17"/>
      <c r="C256" s="17"/>
      <c r="E256" s="38"/>
      <c r="F256" s="93" t="str">
        <f t="shared" si="6"/>
        <v/>
      </c>
      <c r="G256" s="23"/>
      <c r="H256" s="25"/>
      <c r="I256" s="96" t="str">
        <f t="shared" si="7"/>
        <v/>
      </c>
      <c r="J256" s="107"/>
      <c r="K256" s="141"/>
      <c r="L256" s="141"/>
      <c r="M256" s="141"/>
      <c r="N256" s="141"/>
      <c r="O256" s="142"/>
    </row>
    <row r="257" spans="1:15" ht="15" customHeight="1" x14ac:dyDescent="0.15">
      <c r="A257" s="17"/>
      <c r="B257" s="17"/>
      <c r="C257" s="17"/>
      <c r="E257" s="38"/>
      <c r="F257" s="93" t="str">
        <f t="shared" si="6"/>
        <v/>
      </c>
      <c r="G257" s="23"/>
      <c r="H257" s="25"/>
      <c r="I257" s="96" t="str">
        <f t="shared" si="7"/>
        <v/>
      </c>
      <c r="J257" s="107"/>
      <c r="K257" s="141"/>
      <c r="L257" s="141"/>
      <c r="M257" s="141"/>
      <c r="N257" s="141"/>
      <c r="O257" s="142"/>
    </row>
    <row r="258" spans="1:15" ht="15" customHeight="1" x14ac:dyDescent="0.15">
      <c r="A258" s="17"/>
      <c r="B258" s="17"/>
      <c r="C258" s="17"/>
      <c r="E258" s="38"/>
      <c r="F258" s="93" t="str">
        <f t="shared" si="6"/>
        <v/>
      </c>
      <c r="G258" s="23"/>
      <c r="H258" s="25"/>
      <c r="I258" s="96" t="str">
        <f t="shared" si="7"/>
        <v/>
      </c>
      <c r="J258" s="107"/>
      <c r="K258" s="141"/>
      <c r="L258" s="141"/>
      <c r="M258" s="141"/>
      <c r="N258" s="141"/>
      <c r="O258" s="142"/>
    </row>
    <row r="259" spans="1:15" ht="15" customHeight="1" x14ac:dyDescent="0.15">
      <c r="A259" s="17"/>
      <c r="B259" s="17"/>
      <c r="C259" s="17"/>
      <c r="E259" s="38"/>
      <c r="F259" s="93" t="str">
        <f t="shared" si="6"/>
        <v/>
      </c>
      <c r="G259" s="23"/>
      <c r="H259" s="25"/>
      <c r="I259" s="96" t="str">
        <f t="shared" si="7"/>
        <v/>
      </c>
      <c r="J259" s="107"/>
      <c r="K259" s="141"/>
      <c r="L259" s="141"/>
      <c r="M259" s="141"/>
      <c r="N259" s="141"/>
      <c r="O259" s="142"/>
    </row>
    <row r="260" spans="1:15" ht="15" customHeight="1" x14ac:dyDescent="0.15">
      <c r="A260" s="17"/>
      <c r="B260" s="17"/>
      <c r="C260" s="17"/>
      <c r="E260" s="38"/>
      <c r="F260" s="93" t="str">
        <f t="shared" si="6"/>
        <v/>
      </c>
      <c r="G260" s="23"/>
      <c r="H260" s="25"/>
      <c r="I260" s="96" t="str">
        <f t="shared" si="7"/>
        <v/>
      </c>
      <c r="J260" s="107"/>
      <c r="K260" s="141"/>
      <c r="L260" s="141"/>
      <c r="M260" s="141"/>
      <c r="N260" s="141"/>
      <c r="O260" s="142"/>
    </row>
    <row r="261" spans="1:15" ht="15" customHeight="1" x14ac:dyDescent="0.15">
      <c r="A261" s="17"/>
      <c r="B261" s="17"/>
      <c r="C261" s="17"/>
      <c r="E261" s="38"/>
      <c r="F261" s="93" t="str">
        <f t="shared" si="6"/>
        <v/>
      </c>
      <c r="G261" s="23"/>
      <c r="H261" s="25"/>
      <c r="I261" s="96" t="str">
        <f t="shared" si="7"/>
        <v/>
      </c>
      <c r="J261" s="107"/>
      <c r="K261" s="141"/>
      <c r="L261" s="141"/>
      <c r="M261" s="141"/>
      <c r="N261" s="141"/>
      <c r="O261" s="142"/>
    </row>
    <row r="262" spans="1:15" ht="15" customHeight="1" x14ac:dyDescent="0.15">
      <c r="A262" s="17"/>
      <c r="B262" s="17"/>
      <c r="C262" s="17"/>
      <c r="E262" s="38"/>
      <c r="F262" s="93" t="str">
        <f t="shared" si="6"/>
        <v/>
      </c>
      <c r="G262" s="23"/>
      <c r="H262" s="25"/>
      <c r="I262" s="96" t="str">
        <f t="shared" si="7"/>
        <v/>
      </c>
      <c r="J262" s="107"/>
      <c r="K262" s="141"/>
      <c r="L262" s="141"/>
      <c r="M262" s="141"/>
      <c r="N262" s="141"/>
      <c r="O262" s="142"/>
    </row>
    <row r="263" spans="1:15" ht="15" customHeight="1" x14ac:dyDescent="0.15">
      <c r="A263" s="17"/>
      <c r="B263" s="17"/>
      <c r="C263" s="17"/>
      <c r="E263" s="38"/>
      <c r="F263" s="93" t="str">
        <f t="shared" si="6"/>
        <v/>
      </c>
      <c r="G263" s="23"/>
      <c r="H263" s="25"/>
      <c r="I263" s="96" t="str">
        <f t="shared" si="7"/>
        <v/>
      </c>
      <c r="J263" s="107"/>
      <c r="K263" s="141"/>
      <c r="L263" s="141"/>
      <c r="M263" s="141"/>
      <c r="N263" s="141"/>
      <c r="O263" s="142"/>
    </row>
    <row r="264" spans="1:15" ht="15" customHeight="1" x14ac:dyDescent="0.15">
      <c r="A264" s="17"/>
      <c r="B264" s="17"/>
      <c r="C264" s="17"/>
      <c r="E264" s="38"/>
      <c r="F264" s="93" t="str">
        <f t="shared" si="6"/>
        <v/>
      </c>
      <c r="G264" s="23"/>
      <c r="H264" s="25"/>
      <c r="I264" s="96" t="str">
        <f t="shared" si="7"/>
        <v/>
      </c>
      <c r="J264" s="107"/>
      <c r="K264" s="141"/>
      <c r="L264" s="141"/>
      <c r="M264" s="141"/>
      <c r="N264" s="141"/>
      <c r="O264" s="142"/>
    </row>
    <row r="265" spans="1:15" ht="15" customHeight="1" x14ac:dyDescent="0.15">
      <c r="A265" s="17"/>
      <c r="B265" s="17"/>
      <c r="C265" s="17"/>
      <c r="E265" s="38"/>
      <c r="F265" s="93" t="str">
        <f t="shared" si="6"/>
        <v/>
      </c>
      <c r="G265" s="23"/>
      <c r="H265" s="25"/>
      <c r="I265" s="96" t="str">
        <f t="shared" si="7"/>
        <v/>
      </c>
      <c r="J265" s="107"/>
      <c r="K265" s="141"/>
      <c r="L265" s="141"/>
      <c r="M265" s="141"/>
      <c r="N265" s="141"/>
      <c r="O265" s="142"/>
    </row>
    <row r="266" spans="1:15" ht="15" customHeight="1" x14ac:dyDescent="0.15">
      <c r="A266" s="17"/>
      <c r="B266" s="17"/>
      <c r="C266" s="17"/>
      <c r="E266" s="38"/>
      <c r="F266" s="93" t="str">
        <f t="shared" si="6"/>
        <v/>
      </c>
      <c r="G266" s="23"/>
      <c r="H266" s="25"/>
      <c r="I266" s="96" t="str">
        <f t="shared" si="7"/>
        <v/>
      </c>
      <c r="J266" s="107"/>
      <c r="K266" s="141"/>
      <c r="L266" s="141"/>
      <c r="M266" s="141"/>
      <c r="N266" s="141"/>
      <c r="O266" s="142"/>
    </row>
    <row r="267" spans="1:15" ht="15" customHeight="1" x14ac:dyDescent="0.15">
      <c r="A267" s="17"/>
      <c r="B267" s="17"/>
      <c r="C267" s="17"/>
      <c r="E267" s="38"/>
      <c r="F267" s="93" t="str">
        <f t="shared" si="6"/>
        <v/>
      </c>
      <c r="G267" s="23"/>
      <c r="H267" s="25"/>
      <c r="I267" s="96" t="str">
        <f t="shared" si="7"/>
        <v/>
      </c>
      <c r="J267" s="107"/>
      <c r="K267" s="141"/>
      <c r="L267" s="141"/>
      <c r="M267" s="141"/>
      <c r="N267" s="141"/>
      <c r="O267" s="142"/>
    </row>
    <row r="268" spans="1:15" ht="15" customHeight="1" x14ac:dyDescent="0.15">
      <c r="A268" s="17"/>
      <c r="B268" s="17"/>
      <c r="C268" s="17"/>
      <c r="E268" s="38"/>
      <c r="F268" s="93" t="str">
        <f t="shared" si="6"/>
        <v/>
      </c>
      <c r="G268" s="23"/>
      <c r="H268" s="25"/>
      <c r="I268" s="96" t="str">
        <f t="shared" si="7"/>
        <v/>
      </c>
      <c r="J268" s="107"/>
      <c r="K268" s="141"/>
      <c r="L268" s="141"/>
      <c r="M268" s="141"/>
      <c r="N268" s="141"/>
      <c r="O268" s="142"/>
    </row>
    <row r="269" spans="1:15" ht="15" customHeight="1" x14ac:dyDescent="0.15">
      <c r="A269" s="17"/>
      <c r="B269" s="17"/>
      <c r="C269" s="17"/>
      <c r="E269" s="38"/>
      <c r="F269" s="93" t="str">
        <f t="shared" si="6"/>
        <v/>
      </c>
      <c r="G269" s="23"/>
      <c r="H269" s="25"/>
      <c r="I269" s="96" t="str">
        <f t="shared" si="7"/>
        <v/>
      </c>
      <c r="J269" s="107"/>
      <c r="K269" s="141"/>
      <c r="L269" s="141"/>
      <c r="M269" s="141"/>
      <c r="N269" s="141"/>
      <c r="O269" s="142"/>
    </row>
    <row r="270" spans="1:15" ht="15" customHeight="1" x14ac:dyDescent="0.15">
      <c r="A270" s="17"/>
      <c r="B270" s="17"/>
      <c r="C270" s="17"/>
      <c r="E270" s="38"/>
      <c r="F270" s="93" t="str">
        <f t="shared" si="6"/>
        <v/>
      </c>
      <c r="G270" s="23"/>
      <c r="H270" s="25"/>
      <c r="I270" s="96" t="str">
        <f t="shared" si="7"/>
        <v/>
      </c>
      <c r="J270" s="107"/>
      <c r="K270" s="141"/>
      <c r="L270" s="141"/>
      <c r="M270" s="141"/>
      <c r="N270" s="141"/>
      <c r="O270" s="142"/>
    </row>
    <row r="271" spans="1:15" ht="15" customHeight="1" x14ac:dyDescent="0.15">
      <c r="A271" s="17"/>
      <c r="B271" s="17"/>
      <c r="C271" s="17"/>
      <c r="E271" s="38"/>
      <c r="F271" s="93" t="str">
        <f t="shared" si="6"/>
        <v/>
      </c>
      <c r="G271" s="23"/>
      <c r="H271" s="25"/>
      <c r="I271" s="96" t="str">
        <f t="shared" si="7"/>
        <v/>
      </c>
      <c r="J271" s="107"/>
      <c r="K271" s="141"/>
      <c r="L271" s="141"/>
      <c r="M271" s="141"/>
      <c r="N271" s="141"/>
      <c r="O271" s="142"/>
    </row>
    <row r="272" spans="1:15" ht="15" customHeight="1" x14ac:dyDescent="0.15">
      <c r="A272" s="17"/>
      <c r="B272" s="17"/>
      <c r="C272" s="17"/>
      <c r="E272" s="38"/>
      <c r="F272" s="93" t="str">
        <f t="shared" si="6"/>
        <v/>
      </c>
      <c r="G272" s="23"/>
      <c r="H272" s="25"/>
      <c r="I272" s="96" t="str">
        <f t="shared" si="7"/>
        <v/>
      </c>
      <c r="J272" s="107"/>
      <c r="K272" s="141"/>
      <c r="L272" s="141"/>
      <c r="M272" s="141"/>
      <c r="N272" s="141"/>
      <c r="O272" s="142"/>
    </row>
    <row r="273" spans="1:15" ht="15" customHeight="1" x14ac:dyDescent="0.15">
      <c r="A273" s="17"/>
      <c r="B273" s="17"/>
      <c r="C273" s="17"/>
      <c r="E273" s="38"/>
      <c r="F273" s="93" t="str">
        <f t="shared" si="6"/>
        <v/>
      </c>
      <c r="G273" s="23"/>
      <c r="H273" s="25"/>
      <c r="I273" s="96" t="str">
        <f t="shared" si="7"/>
        <v/>
      </c>
      <c r="J273" s="107"/>
      <c r="K273" s="141"/>
      <c r="L273" s="141"/>
      <c r="M273" s="141"/>
      <c r="N273" s="141"/>
      <c r="O273" s="142"/>
    </row>
    <row r="274" spans="1:15" ht="15" customHeight="1" x14ac:dyDescent="0.15">
      <c r="A274" s="17"/>
      <c r="B274" s="17"/>
      <c r="C274" s="17"/>
      <c r="E274" s="38"/>
      <c r="F274" s="93" t="str">
        <f t="shared" ref="F274:F298" si="8">IF(E274="","",TEXT(E274,"aaa"))</f>
        <v/>
      </c>
      <c r="G274" s="23"/>
      <c r="H274" s="25"/>
      <c r="I274" s="96" t="str">
        <f t="shared" si="7"/>
        <v/>
      </c>
      <c r="J274" s="107"/>
      <c r="K274" s="141"/>
      <c r="L274" s="141"/>
      <c r="M274" s="141"/>
      <c r="N274" s="141"/>
      <c r="O274" s="142"/>
    </row>
    <row r="275" spans="1:15" ht="15" customHeight="1" x14ac:dyDescent="0.15">
      <c r="A275" s="17"/>
      <c r="B275" s="17"/>
      <c r="C275" s="17"/>
      <c r="E275" s="38"/>
      <c r="F275" s="93" t="str">
        <f t="shared" si="8"/>
        <v/>
      </c>
      <c r="G275" s="23"/>
      <c r="H275" s="25"/>
      <c r="I275" s="96" t="str">
        <f t="shared" si="7"/>
        <v/>
      </c>
      <c r="J275" s="107"/>
      <c r="K275" s="141"/>
      <c r="L275" s="141"/>
      <c r="M275" s="141"/>
      <c r="N275" s="141"/>
      <c r="O275" s="142"/>
    </row>
    <row r="276" spans="1:15" ht="15" customHeight="1" x14ac:dyDescent="0.15">
      <c r="A276" s="17"/>
      <c r="B276" s="17"/>
      <c r="C276" s="17"/>
      <c r="E276" s="38"/>
      <c r="F276" s="93" t="str">
        <f t="shared" si="8"/>
        <v/>
      </c>
      <c r="G276" s="23"/>
      <c r="H276" s="25"/>
      <c r="I276" s="96" t="str">
        <f t="shared" ref="I276:I298" si="9">IF(H276="","",I275-H276)</f>
        <v/>
      </c>
      <c r="J276" s="107"/>
      <c r="K276" s="141"/>
      <c r="L276" s="141"/>
      <c r="M276" s="141"/>
      <c r="N276" s="141"/>
      <c r="O276" s="142"/>
    </row>
    <row r="277" spans="1:15" ht="15" customHeight="1" x14ac:dyDescent="0.15">
      <c r="A277" s="17"/>
      <c r="B277" s="17"/>
      <c r="C277" s="17"/>
      <c r="E277" s="38"/>
      <c r="F277" s="93" t="str">
        <f t="shared" si="8"/>
        <v/>
      </c>
      <c r="G277" s="23"/>
      <c r="H277" s="25"/>
      <c r="I277" s="96" t="str">
        <f t="shared" si="9"/>
        <v/>
      </c>
      <c r="J277" s="107"/>
      <c r="K277" s="141"/>
      <c r="L277" s="141"/>
      <c r="M277" s="141"/>
      <c r="N277" s="141"/>
      <c r="O277" s="142"/>
    </row>
    <row r="278" spans="1:15" ht="15" customHeight="1" x14ac:dyDescent="0.15">
      <c r="A278" s="17"/>
      <c r="B278" s="17"/>
      <c r="C278" s="17"/>
      <c r="E278" s="38"/>
      <c r="F278" s="93" t="str">
        <f t="shared" si="8"/>
        <v/>
      </c>
      <c r="G278" s="23"/>
      <c r="H278" s="25"/>
      <c r="I278" s="96" t="str">
        <f t="shared" si="9"/>
        <v/>
      </c>
      <c r="J278" s="107"/>
      <c r="K278" s="141"/>
      <c r="L278" s="141"/>
      <c r="M278" s="141"/>
      <c r="N278" s="141"/>
      <c r="O278" s="142"/>
    </row>
    <row r="279" spans="1:15" ht="15" customHeight="1" x14ac:dyDescent="0.15">
      <c r="A279" s="17"/>
      <c r="B279" s="17"/>
      <c r="C279" s="17"/>
      <c r="E279" s="38"/>
      <c r="F279" s="93" t="str">
        <f t="shared" si="8"/>
        <v/>
      </c>
      <c r="G279" s="23"/>
      <c r="H279" s="25"/>
      <c r="I279" s="96" t="str">
        <f t="shared" si="9"/>
        <v/>
      </c>
      <c r="J279" s="107"/>
      <c r="K279" s="141"/>
      <c r="L279" s="141"/>
      <c r="M279" s="141"/>
      <c r="N279" s="141"/>
      <c r="O279" s="142"/>
    </row>
    <row r="280" spans="1:15" ht="15" customHeight="1" x14ac:dyDescent="0.15">
      <c r="A280" s="17"/>
      <c r="B280" s="17"/>
      <c r="C280" s="17"/>
      <c r="E280" s="38"/>
      <c r="F280" s="93" t="str">
        <f t="shared" si="8"/>
        <v/>
      </c>
      <c r="G280" s="23"/>
      <c r="H280" s="25"/>
      <c r="I280" s="96" t="str">
        <f t="shared" si="9"/>
        <v/>
      </c>
      <c r="J280" s="107"/>
      <c r="K280" s="141"/>
      <c r="L280" s="141"/>
      <c r="M280" s="141"/>
      <c r="N280" s="141"/>
      <c r="O280" s="142"/>
    </row>
    <row r="281" spans="1:15" ht="15" customHeight="1" x14ac:dyDescent="0.15">
      <c r="A281" s="17"/>
      <c r="B281" s="17"/>
      <c r="C281" s="17"/>
      <c r="E281" s="38"/>
      <c r="F281" s="93" t="str">
        <f t="shared" si="8"/>
        <v/>
      </c>
      <c r="G281" s="23"/>
      <c r="H281" s="25"/>
      <c r="I281" s="96" t="str">
        <f t="shared" si="9"/>
        <v/>
      </c>
      <c r="J281" s="107"/>
      <c r="K281" s="141"/>
      <c r="L281" s="141"/>
      <c r="M281" s="141"/>
      <c r="N281" s="141"/>
      <c r="O281" s="142"/>
    </row>
    <row r="282" spans="1:15" ht="15" customHeight="1" x14ac:dyDescent="0.15">
      <c r="A282" s="17"/>
      <c r="B282" s="17"/>
      <c r="C282" s="17"/>
      <c r="E282" s="38"/>
      <c r="F282" s="93" t="str">
        <f t="shared" si="8"/>
        <v/>
      </c>
      <c r="G282" s="23"/>
      <c r="H282" s="25"/>
      <c r="I282" s="96" t="str">
        <f t="shared" si="9"/>
        <v/>
      </c>
      <c r="J282" s="107"/>
      <c r="K282" s="141"/>
      <c r="L282" s="141"/>
      <c r="M282" s="141"/>
      <c r="N282" s="141"/>
      <c r="O282" s="142"/>
    </row>
    <row r="283" spans="1:15" ht="15" customHeight="1" x14ac:dyDescent="0.15">
      <c r="A283" s="17"/>
      <c r="B283" s="17"/>
      <c r="C283" s="17"/>
      <c r="E283" s="38"/>
      <c r="F283" s="93" t="str">
        <f t="shared" si="8"/>
        <v/>
      </c>
      <c r="G283" s="23"/>
      <c r="H283" s="25"/>
      <c r="I283" s="96" t="str">
        <f t="shared" si="9"/>
        <v/>
      </c>
      <c r="J283" s="107"/>
      <c r="K283" s="141"/>
      <c r="L283" s="141"/>
      <c r="M283" s="141"/>
      <c r="N283" s="141"/>
      <c r="O283" s="142"/>
    </row>
    <row r="284" spans="1:15" ht="15" customHeight="1" x14ac:dyDescent="0.15">
      <c r="A284" s="17"/>
      <c r="B284" s="17"/>
      <c r="C284" s="17"/>
      <c r="E284" s="38"/>
      <c r="F284" s="93" t="str">
        <f t="shared" si="8"/>
        <v/>
      </c>
      <c r="G284" s="23"/>
      <c r="H284" s="25"/>
      <c r="I284" s="96" t="str">
        <f t="shared" si="9"/>
        <v/>
      </c>
      <c r="J284" s="107"/>
      <c r="K284" s="141"/>
      <c r="L284" s="141"/>
      <c r="M284" s="141"/>
      <c r="N284" s="141"/>
      <c r="O284" s="142"/>
    </row>
    <row r="285" spans="1:15" ht="15" customHeight="1" x14ac:dyDescent="0.15">
      <c r="A285" s="17"/>
      <c r="B285" s="17"/>
      <c r="C285" s="17"/>
      <c r="E285" s="38"/>
      <c r="F285" s="93" t="str">
        <f t="shared" si="8"/>
        <v/>
      </c>
      <c r="G285" s="23"/>
      <c r="H285" s="25"/>
      <c r="I285" s="96" t="str">
        <f t="shared" si="9"/>
        <v/>
      </c>
      <c r="J285" s="107"/>
      <c r="K285" s="141"/>
      <c r="L285" s="141"/>
      <c r="M285" s="141"/>
      <c r="N285" s="141"/>
      <c r="O285" s="142"/>
    </row>
    <row r="286" spans="1:15" ht="15" customHeight="1" x14ac:dyDescent="0.15">
      <c r="A286" s="17"/>
      <c r="B286" s="17"/>
      <c r="C286" s="17"/>
      <c r="E286" s="38"/>
      <c r="F286" s="93" t="str">
        <f t="shared" si="8"/>
        <v/>
      </c>
      <c r="G286" s="23"/>
      <c r="H286" s="25"/>
      <c r="I286" s="96" t="str">
        <f t="shared" si="9"/>
        <v/>
      </c>
      <c r="J286" s="107"/>
      <c r="K286" s="141"/>
      <c r="L286" s="141"/>
      <c r="M286" s="141"/>
      <c r="N286" s="141"/>
      <c r="O286" s="142"/>
    </row>
    <row r="287" spans="1:15" ht="15" customHeight="1" x14ac:dyDescent="0.15">
      <c r="A287" s="17"/>
      <c r="B287" s="17"/>
      <c r="C287" s="17"/>
      <c r="E287" s="38"/>
      <c r="F287" s="93" t="str">
        <f t="shared" si="8"/>
        <v/>
      </c>
      <c r="G287" s="23"/>
      <c r="H287" s="25"/>
      <c r="I287" s="96" t="str">
        <f t="shared" si="9"/>
        <v/>
      </c>
      <c r="J287" s="107"/>
      <c r="K287" s="141"/>
      <c r="L287" s="141"/>
      <c r="M287" s="141"/>
      <c r="N287" s="141"/>
      <c r="O287" s="142"/>
    </row>
    <row r="288" spans="1:15" ht="15" customHeight="1" x14ac:dyDescent="0.15">
      <c r="A288" s="17"/>
      <c r="B288" s="17"/>
      <c r="C288" s="17"/>
      <c r="E288" s="38"/>
      <c r="F288" s="93" t="str">
        <f t="shared" si="8"/>
        <v/>
      </c>
      <c r="G288" s="23"/>
      <c r="H288" s="25"/>
      <c r="I288" s="96" t="str">
        <f t="shared" si="9"/>
        <v/>
      </c>
      <c r="J288" s="107"/>
      <c r="K288" s="141"/>
      <c r="L288" s="141"/>
      <c r="M288" s="141"/>
      <c r="N288" s="141"/>
      <c r="O288" s="142"/>
    </row>
    <row r="289" spans="1:15" ht="15" customHeight="1" x14ac:dyDescent="0.15">
      <c r="A289" s="17"/>
      <c r="B289" s="17"/>
      <c r="C289" s="17"/>
      <c r="E289" s="38"/>
      <c r="F289" s="93" t="str">
        <f t="shared" si="8"/>
        <v/>
      </c>
      <c r="G289" s="23"/>
      <c r="H289" s="25"/>
      <c r="I289" s="96" t="str">
        <f t="shared" si="9"/>
        <v/>
      </c>
      <c r="J289" s="107"/>
      <c r="K289" s="141"/>
      <c r="L289" s="141"/>
      <c r="M289" s="141"/>
      <c r="N289" s="141"/>
      <c r="O289" s="142"/>
    </row>
    <row r="290" spans="1:15" ht="15" customHeight="1" x14ac:dyDescent="0.15">
      <c r="A290" s="17"/>
      <c r="B290" s="17"/>
      <c r="C290" s="17"/>
      <c r="E290" s="38"/>
      <c r="F290" s="93" t="str">
        <f t="shared" si="8"/>
        <v/>
      </c>
      <c r="G290" s="23"/>
      <c r="H290" s="25"/>
      <c r="I290" s="96" t="str">
        <f t="shared" si="9"/>
        <v/>
      </c>
      <c r="J290" s="107"/>
      <c r="K290" s="141"/>
      <c r="L290" s="141"/>
      <c r="M290" s="141"/>
      <c r="N290" s="141"/>
      <c r="O290" s="142"/>
    </row>
    <row r="291" spans="1:15" ht="15" customHeight="1" x14ac:dyDescent="0.15">
      <c r="A291" s="17"/>
      <c r="B291" s="17"/>
      <c r="C291" s="17"/>
      <c r="E291" s="38"/>
      <c r="F291" s="93" t="str">
        <f t="shared" si="8"/>
        <v/>
      </c>
      <c r="G291" s="23"/>
      <c r="H291" s="25"/>
      <c r="I291" s="96" t="str">
        <f t="shared" si="9"/>
        <v/>
      </c>
      <c r="J291" s="107"/>
      <c r="K291" s="141"/>
      <c r="L291" s="141"/>
      <c r="M291" s="141"/>
      <c r="N291" s="141"/>
      <c r="O291" s="142"/>
    </row>
    <row r="292" spans="1:15" ht="15" customHeight="1" x14ac:dyDescent="0.15">
      <c r="A292" s="17"/>
      <c r="B292" s="17"/>
      <c r="C292" s="17"/>
      <c r="E292" s="38"/>
      <c r="F292" s="93" t="str">
        <f t="shared" si="8"/>
        <v/>
      </c>
      <c r="G292" s="23"/>
      <c r="H292" s="25"/>
      <c r="I292" s="96" t="str">
        <f t="shared" si="9"/>
        <v/>
      </c>
      <c r="J292" s="107"/>
      <c r="K292" s="141"/>
      <c r="L292" s="141"/>
      <c r="M292" s="141"/>
      <c r="N292" s="141"/>
      <c r="O292" s="142"/>
    </row>
    <row r="293" spans="1:15" ht="15" customHeight="1" x14ac:dyDescent="0.15">
      <c r="A293" s="17"/>
      <c r="B293" s="17"/>
      <c r="C293" s="17"/>
      <c r="E293" s="38"/>
      <c r="F293" s="93" t="str">
        <f t="shared" si="8"/>
        <v/>
      </c>
      <c r="G293" s="23"/>
      <c r="H293" s="25"/>
      <c r="I293" s="96" t="str">
        <f t="shared" si="9"/>
        <v/>
      </c>
      <c r="J293" s="107"/>
      <c r="K293" s="141"/>
      <c r="L293" s="141"/>
      <c r="M293" s="141"/>
      <c r="N293" s="141"/>
      <c r="O293" s="142"/>
    </row>
    <row r="294" spans="1:15" ht="15" customHeight="1" x14ac:dyDescent="0.15">
      <c r="A294" s="17"/>
      <c r="B294" s="17"/>
      <c r="C294" s="17"/>
      <c r="E294" s="38"/>
      <c r="F294" s="93" t="str">
        <f t="shared" si="8"/>
        <v/>
      </c>
      <c r="G294" s="23"/>
      <c r="H294" s="25"/>
      <c r="I294" s="96" t="str">
        <f t="shared" si="9"/>
        <v/>
      </c>
      <c r="J294" s="107"/>
      <c r="K294" s="141"/>
      <c r="L294" s="141"/>
      <c r="M294" s="141"/>
      <c r="N294" s="141"/>
      <c r="O294" s="142"/>
    </row>
    <row r="295" spans="1:15" ht="15" customHeight="1" x14ac:dyDescent="0.15">
      <c r="A295" s="17"/>
      <c r="B295" s="17"/>
      <c r="C295" s="17"/>
      <c r="E295" s="38"/>
      <c r="F295" s="93" t="str">
        <f t="shared" si="8"/>
        <v/>
      </c>
      <c r="G295" s="23"/>
      <c r="H295" s="25"/>
      <c r="I295" s="96" t="str">
        <f t="shared" si="9"/>
        <v/>
      </c>
      <c r="J295" s="107"/>
      <c r="K295" s="141"/>
      <c r="L295" s="141"/>
      <c r="M295" s="141"/>
      <c r="N295" s="141"/>
      <c r="O295" s="142"/>
    </row>
    <row r="296" spans="1:15" ht="15" customHeight="1" x14ac:dyDescent="0.15">
      <c r="A296" s="17"/>
      <c r="B296" s="17"/>
      <c r="C296" s="17"/>
      <c r="E296" s="38"/>
      <c r="F296" s="93" t="str">
        <f t="shared" si="8"/>
        <v/>
      </c>
      <c r="G296" s="23"/>
      <c r="H296" s="25"/>
      <c r="I296" s="96" t="str">
        <f t="shared" si="9"/>
        <v/>
      </c>
      <c r="J296" s="107"/>
      <c r="K296" s="141"/>
      <c r="L296" s="141"/>
      <c r="M296" s="141"/>
      <c r="N296" s="141"/>
      <c r="O296" s="142"/>
    </row>
    <row r="297" spans="1:15" ht="15" customHeight="1" x14ac:dyDescent="0.15">
      <c r="A297" s="17"/>
      <c r="B297" s="17"/>
      <c r="C297" s="17"/>
      <c r="E297" s="38"/>
      <c r="F297" s="93" t="str">
        <f t="shared" si="8"/>
        <v/>
      </c>
      <c r="G297" s="23"/>
      <c r="H297" s="25"/>
      <c r="I297" s="96" t="str">
        <f t="shared" si="9"/>
        <v/>
      </c>
      <c r="J297" s="107"/>
      <c r="K297" s="141"/>
      <c r="L297" s="141"/>
      <c r="M297" s="141"/>
      <c r="N297" s="141"/>
      <c r="O297" s="142"/>
    </row>
    <row r="298" spans="1:15" ht="15" customHeight="1" x14ac:dyDescent="0.15">
      <c r="A298" s="17"/>
      <c r="B298" s="17"/>
      <c r="C298" s="17"/>
      <c r="E298" s="39"/>
      <c r="F298" s="94" t="str">
        <f t="shared" si="8"/>
        <v/>
      </c>
      <c r="G298" s="40"/>
      <c r="H298" s="41"/>
      <c r="I298" s="97" t="str">
        <f t="shared" si="9"/>
        <v/>
      </c>
      <c r="J298" s="108"/>
      <c r="K298" s="139"/>
      <c r="L298" s="139"/>
      <c r="M298" s="139"/>
      <c r="N298" s="139"/>
      <c r="O298" s="140"/>
    </row>
    <row r="299" spans="1:15" ht="15" customHeight="1" x14ac:dyDescent="0.15">
      <c r="E299" s="1"/>
    </row>
    <row r="300" spans="1:15" ht="15" customHeight="1" x14ac:dyDescent="0.15">
      <c r="E300" s="1"/>
    </row>
    <row r="301" spans="1:15" ht="15" customHeight="1" x14ac:dyDescent="0.15">
      <c r="E301" s="1"/>
    </row>
    <row r="302" spans="1:15" ht="15" customHeight="1" x14ac:dyDescent="0.15">
      <c r="E302" s="1"/>
    </row>
    <row r="303" spans="1:15" ht="15" customHeight="1" x14ac:dyDescent="0.15">
      <c r="E303" s="1"/>
    </row>
    <row r="304" spans="1:15" ht="15" customHeight="1" x14ac:dyDescent="0.15">
      <c r="E304" s="1"/>
    </row>
    <row r="305" spans="5:5" ht="15" customHeight="1" x14ac:dyDescent="0.15">
      <c r="E305" s="1"/>
    </row>
    <row r="306" spans="5:5" ht="15" customHeight="1" x14ac:dyDescent="0.15">
      <c r="E306" s="1"/>
    </row>
    <row r="307" spans="5:5" ht="15" customHeight="1" x14ac:dyDescent="0.15">
      <c r="E307" s="1"/>
    </row>
    <row r="308" spans="5:5" ht="15" customHeight="1" x14ac:dyDescent="0.15">
      <c r="E308" s="1"/>
    </row>
    <row r="309" spans="5:5" ht="15" customHeight="1" x14ac:dyDescent="0.15">
      <c r="E309" s="1"/>
    </row>
    <row r="310" spans="5:5" ht="15" customHeight="1" x14ac:dyDescent="0.15">
      <c r="E310" s="1"/>
    </row>
    <row r="311" spans="5:5" ht="15" customHeight="1" x14ac:dyDescent="0.15">
      <c r="E311" s="1"/>
    </row>
    <row r="312" spans="5:5" ht="15" customHeight="1" x14ac:dyDescent="0.15">
      <c r="E312" s="1"/>
    </row>
    <row r="313" spans="5:5" ht="15" customHeight="1" x14ac:dyDescent="0.15">
      <c r="E313" s="1"/>
    </row>
    <row r="314" spans="5:5" ht="15" customHeight="1" x14ac:dyDescent="0.15">
      <c r="E314" s="1"/>
    </row>
    <row r="315" spans="5:5" ht="15" customHeight="1" x14ac:dyDescent="0.15">
      <c r="E315" s="1"/>
    </row>
    <row r="316" spans="5:5" ht="15" customHeight="1" x14ac:dyDescent="0.15">
      <c r="E316" s="1"/>
    </row>
    <row r="317" spans="5:5" ht="15" customHeight="1" x14ac:dyDescent="0.15">
      <c r="E317" s="1"/>
    </row>
    <row r="318" spans="5:5" ht="15" customHeight="1" x14ac:dyDescent="0.15">
      <c r="E318" s="1"/>
    </row>
    <row r="319" spans="5:5" ht="15" customHeight="1" x14ac:dyDescent="0.15">
      <c r="E319" s="1"/>
    </row>
    <row r="320" spans="5:5" ht="15" customHeight="1" x14ac:dyDescent="0.15">
      <c r="E320" s="1"/>
    </row>
    <row r="321" spans="5:5" ht="15" customHeight="1" x14ac:dyDescent="0.15">
      <c r="E321" s="1"/>
    </row>
    <row r="322" spans="5:5" ht="15" customHeight="1" x14ac:dyDescent="0.15">
      <c r="E322" s="1"/>
    </row>
    <row r="323" spans="5:5" ht="15" customHeight="1" x14ac:dyDescent="0.15">
      <c r="E323" s="1"/>
    </row>
    <row r="324" spans="5:5" ht="15" customHeight="1" x14ac:dyDescent="0.15">
      <c r="E324" s="1"/>
    </row>
    <row r="325" spans="5:5" ht="15" customHeight="1" x14ac:dyDescent="0.15">
      <c r="E325" s="1"/>
    </row>
    <row r="326" spans="5:5" ht="15" customHeight="1" x14ac:dyDescent="0.15">
      <c r="E326" s="1"/>
    </row>
    <row r="327" spans="5:5" ht="15" customHeight="1" x14ac:dyDescent="0.15">
      <c r="E327" s="1"/>
    </row>
    <row r="328" spans="5:5" ht="15" customHeight="1" x14ac:dyDescent="0.15">
      <c r="E328" s="1"/>
    </row>
    <row r="329" spans="5:5" ht="15" customHeight="1" x14ac:dyDescent="0.15">
      <c r="E329" s="1"/>
    </row>
    <row r="330" spans="5:5" ht="15" customHeight="1" x14ac:dyDescent="0.15">
      <c r="E330" s="1"/>
    </row>
    <row r="331" spans="5:5" ht="15" customHeight="1" x14ac:dyDescent="0.15">
      <c r="E331" s="1"/>
    </row>
    <row r="332" spans="5:5" ht="15" customHeight="1" x14ac:dyDescent="0.15">
      <c r="E332" s="1"/>
    </row>
    <row r="333" spans="5:5" ht="15" customHeight="1" x14ac:dyDescent="0.15">
      <c r="E333" s="1"/>
    </row>
    <row r="334" spans="5:5" ht="15" customHeight="1" x14ac:dyDescent="0.15">
      <c r="E334" s="1"/>
    </row>
    <row r="335" spans="5:5" ht="15" customHeight="1" x14ac:dyDescent="0.15">
      <c r="E335" s="1"/>
    </row>
    <row r="336" spans="5:5" ht="15" customHeight="1" x14ac:dyDescent="0.15">
      <c r="E336" s="1"/>
    </row>
    <row r="337" spans="5:5" ht="15" customHeight="1" x14ac:dyDescent="0.15">
      <c r="E337" s="1"/>
    </row>
    <row r="338" spans="5:5" ht="15" customHeight="1" x14ac:dyDescent="0.15">
      <c r="E338" s="1"/>
    </row>
  </sheetData>
  <autoFilter ref="E17:O298">
    <filterColumn colId="6" showButton="0"/>
    <filterColumn colId="7" showButton="0"/>
    <filterColumn colId="8" showButton="0"/>
    <filterColumn colId="9" showButton="0"/>
  </autoFilter>
  <mergeCells count="295">
    <mergeCell ref="K19:O19"/>
    <mergeCell ref="K20:O20"/>
    <mergeCell ref="K21:O21"/>
    <mergeCell ref="D9:E9"/>
    <mergeCell ref="D10:E10"/>
    <mergeCell ref="D11:E11"/>
    <mergeCell ref="D12:E12"/>
    <mergeCell ref="D13:E13"/>
    <mergeCell ref="D3:E3"/>
    <mergeCell ref="D4:E4"/>
    <mergeCell ref="D5:E5"/>
    <mergeCell ref="D6:E6"/>
    <mergeCell ref="D7:E7"/>
    <mergeCell ref="D8:E8"/>
    <mergeCell ref="D14:E14"/>
    <mergeCell ref="K17:O17"/>
    <mergeCell ref="K18:O18"/>
    <mergeCell ref="D15:E15"/>
    <mergeCell ref="K28:O28"/>
    <mergeCell ref="K29:O29"/>
    <mergeCell ref="K30:O30"/>
    <mergeCell ref="K31:O31"/>
    <mergeCell ref="K32:O32"/>
    <mergeCell ref="K33:O33"/>
    <mergeCell ref="K22:O22"/>
    <mergeCell ref="K23:O23"/>
    <mergeCell ref="K24:O24"/>
    <mergeCell ref="K25:O25"/>
    <mergeCell ref="K26:O26"/>
    <mergeCell ref="K27:O27"/>
    <mergeCell ref="K40:O40"/>
    <mergeCell ref="K41:O41"/>
    <mergeCell ref="K42:O42"/>
    <mergeCell ref="K43:O43"/>
    <mergeCell ref="K44:O44"/>
    <mergeCell ref="K45:O45"/>
    <mergeCell ref="K34:O34"/>
    <mergeCell ref="K35:O35"/>
    <mergeCell ref="K36:O36"/>
    <mergeCell ref="K37:O37"/>
    <mergeCell ref="K38:O38"/>
    <mergeCell ref="K39:O39"/>
    <mergeCell ref="K52:O52"/>
    <mergeCell ref="K53:O53"/>
    <mergeCell ref="K54:O54"/>
    <mergeCell ref="K55:O55"/>
    <mergeCell ref="K56:O56"/>
    <mergeCell ref="K57:O57"/>
    <mergeCell ref="K46:O46"/>
    <mergeCell ref="K47:O47"/>
    <mergeCell ref="K48:O48"/>
    <mergeCell ref="K49:O49"/>
    <mergeCell ref="K50:O50"/>
    <mergeCell ref="K51:O51"/>
    <mergeCell ref="K64:O64"/>
    <mergeCell ref="K65:O65"/>
    <mergeCell ref="K66:O66"/>
    <mergeCell ref="K67:O67"/>
    <mergeCell ref="K68:O68"/>
    <mergeCell ref="K69:O69"/>
    <mergeCell ref="K58:O58"/>
    <mergeCell ref="K59:O59"/>
    <mergeCell ref="K60:O60"/>
    <mergeCell ref="K61:O61"/>
    <mergeCell ref="K62:O62"/>
    <mergeCell ref="K63:O63"/>
    <mergeCell ref="K76:O76"/>
    <mergeCell ref="K77:O77"/>
    <mergeCell ref="K78:O78"/>
    <mergeCell ref="K79:O79"/>
    <mergeCell ref="K80:O80"/>
    <mergeCell ref="K81:O81"/>
    <mergeCell ref="K70:O70"/>
    <mergeCell ref="K71:O71"/>
    <mergeCell ref="K72:O72"/>
    <mergeCell ref="K73:O73"/>
    <mergeCell ref="K74:O74"/>
    <mergeCell ref="K75:O75"/>
    <mergeCell ref="K88:O88"/>
    <mergeCell ref="K89:O89"/>
    <mergeCell ref="K90:O90"/>
    <mergeCell ref="K91:O91"/>
    <mergeCell ref="K92:O92"/>
    <mergeCell ref="K93:O93"/>
    <mergeCell ref="K82:O82"/>
    <mergeCell ref="K83:O83"/>
    <mergeCell ref="K84:O84"/>
    <mergeCell ref="K85:O85"/>
    <mergeCell ref="K86:O86"/>
    <mergeCell ref="K87:O87"/>
    <mergeCell ref="K100:O100"/>
    <mergeCell ref="K101:O101"/>
    <mergeCell ref="K102:O102"/>
    <mergeCell ref="K103:O103"/>
    <mergeCell ref="K104:O104"/>
    <mergeCell ref="K105:O105"/>
    <mergeCell ref="K94:O94"/>
    <mergeCell ref="K95:O95"/>
    <mergeCell ref="K96:O96"/>
    <mergeCell ref="K97:O97"/>
    <mergeCell ref="K98:O98"/>
    <mergeCell ref="K99:O99"/>
    <mergeCell ref="K112:O112"/>
    <mergeCell ref="K113:O113"/>
    <mergeCell ref="K114:O114"/>
    <mergeCell ref="K115:O115"/>
    <mergeCell ref="K116:O116"/>
    <mergeCell ref="K117:O117"/>
    <mergeCell ref="K106:O106"/>
    <mergeCell ref="K107:O107"/>
    <mergeCell ref="K108:O108"/>
    <mergeCell ref="K109:O109"/>
    <mergeCell ref="K110:O110"/>
    <mergeCell ref="K111:O111"/>
    <mergeCell ref="K124:O124"/>
    <mergeCell ref="K125:O125"/>
    <mergeCell ref="K126:O126"/>
    <mergeCell ref="K127:O127"/>
    <mergeCell ref="K128:O128"/>
    <mergeCell ref="K129:O129"/>
    <mergeCell ref="K118:O118"/>
    <mergeCell ref="K119:O119"/>
    <mergeCell ref="K120:O120"/>
    <mergeCell ref="K121:O121"/>
    <mergeCell ref="K122:O122"/>
    <mergeCell ref="K123:O123"/>
    <mergeCell ref="K136:O136"/>
    <mergeCell ref="K137:O137"/>
    <mergeCell ref="K138:O138"/>
    <mergeCell ref="K139:O139"/>
    <mergeCell ref="K140:O140"/>
    <mergeCell ref="K141:O141"/>
    <mergeCell ref="K130:O130"/>
    <mergeCell ref="K131:O131"/>
    <mergeCell ref="K132:O132"/>
    <mergeCell ref="K133:O133"/>
    <mergeCell ref="K134:O134"/>
    <mergeCell ref="K135:O135"/>
    <mergeCell ref="K148:O148"/>
    <mergeCell ref="K149:O149"/>
    <mergeCell ref="K150:O150"/>
    <mergeCell ref="K151:O151"/>
    <mergeCell ref="K152:O152"/>
    <mergeCell ref="K153:O153"/>
    <mergeCell ref="K142:O142"/>
    <mergeCell ref="K143:O143"/>
    <mergeCell ref="K144:O144"/>
    <mergeCell ref="K145:O145"/>
    <mergeCell ref="K146:O146"/>
    <mergeCell ref="K147:O147"/>
    <mergeCell ref="K160:O160"/>
    <mergeCell ref="K161:O161"/>
    <mergeCell ref="K162:O162"/>
    <mergeCell ref="K163:O163"/>
    <mergeCell ref="K164:O164"/>
    <mergeCell ref="K165:O165"/>
    <mergeCell ref="K154:O154"/>
    <mergeCell ref="K155:O155"/>
    <mergeCell ref="K156:O156"/>
    <mergeCell ref="K157:O157"/>
    <mergeCell ref="K158:O158"/>
    <mergeCell ref="K159:O159"/>
    <mergeCell ref="K172:O172"/>
    <mergeCell ref="K173:O173"/>
    <mergeCell ref="K174:O174"/>
    <mergeCell ref="K175:O175"/>
    <mergeCell ref="K176:O176"/>
    <mergeCell ref="K177:O177"/>
    <mergeCell ref="K166:O166"/>
    <mergeCell ref="K167:O167"/>
    <mergeCell ref="K168:O168"/>
    <mergeCell ref="K169:O169"/>
    <mergeCell ref="K170:O170"/>
    <mergeCell ref="K171:O171"/>
    <mergeCell ref="K184:O184"/>
    <mergeCell ref="K185:O185"/>
    <mergeCell ref="K186:O186"/>
    <mergeCell ref="K187:O187"/>
    <mergeCell ref="K188:O188"/>
    <mergeCell ref="K189:O189"/>
    <mergeCell ref="K178:O178"/>
    <mergeCell ref="K179:O179"/>
    <mergeCell ref="K180:O180"/>
    <mergeCell ref="K181:O181"/>
    <mergeCell ref="K182:O182"/>
    <mergeCell ref="K183:O183"/>
    <mergeCell ref="K196:O196"/>
    <mergeCell ref="K197:O197"/>
    <mergeCell ref="K198:O198"/>
    <mergeCell ref="K199:O199"/>
    <mergeCell ref="K200:O200"/>
    <mergeCell ref="K201:O201"/>
    <mergeCell ref="K190:O190"/>
    <mergeCell ref="K191:O191"/>
    <mergeCell ref="K192:O192"/>
    <mergeCell ref="K193:O193"/>
    <mergeCell ref="K194:O194"/>
    <mergeCell ref="K195:O195"/>
    <mergeCell ref="K208:O208"/>
    <mergeCell ref="K209:O209"/>
    <mergeCell ref="K210:O210"/>
    <mergeCell ref="K211:O211"/>
    <mergeCell ref="K212:O212"/>
    <mergeCell ref="K213:O213"/>
    <mergeCell ref="K202:O202"/>
    <mergeCell ref="K203:O203"/>
    <mergeCell ref="K204:O204"/>
    <mergeCell ref="K205:O205"/>
    <mergeCell ref="K206:O206"/>
    <mergeCell ref="K207:O207"/>
    <mergeCell ref="K220:O220"/>
    <mergeCell ref="K221:O221"/>
    <mergeCell ref="K222:O222"/>
    <mergeCell ref="K223:O223"/>
    <mergeCell ref="K224:O224"/>
    <mergeCell ref="K225:O225"/>
    <mergeCell ref="K214:O214"/>
    <mergeCell ref="K215:O215"/>
    <mergeCell ref="K216:O216"/>
    <mergeCell ref="K217:O217"/>
    <mergeCell ref="K218:O218"/>
    <mergeCell ref="K219:O219"/>
    <mergeCell ref="K232:O232"/>
    <mergeCell ref="K233:O233"/>
    <mergeCell ref="K234:O234"/>
    <mergeCell ref="K235:O235"/>
    <mergeCell ref="K236:O236"/>
    <mergeCell ref="K237:O237"/>
    <mergeCell ref="K226:O226"/>
    <mergeCell ref="K227:O227"/>
    <mergeCell ref="K228:O228"/>
    <mergeCell ref="K229:O229"/>
    <mergeCell ref="K230:O230"/>
    <mergeCell ref="K231:O231"/>
    <mergeCell ref="K244:O244"/>
    <mergeCell ref="K245:O245"/>
    <mergeCell ref="K246:O246"/>
    <mergeCell ref="K247:O247"/>
    <mergeCell ref="K248:O248"/>
    <mergeCell ref="K249:O249"/>
    <mergeCell ref="K238:O238"/>
    <mergeCell ref="K239:O239"/>
    <mergeCell ref="K240:O240"/>
    <mergeCell ref="K241:O241"/>
    <mergeCell ref="K242:O242"/>
    <mergeCell ref="K243:O243"/>
    <mergeCell ref="K256:O256"/>
    <mergeCell ref="K257:O257"/>
    <mergeCell ref="K258:O258"/>
    <mergeCell ref="K259:O259"/>
    <mergeCell ref="K260:O260"/>
    <mergeCell ref="K261:O261"/>
    <mergeCell ref="K250:O250"/>
    <mergeCell ref="K251:O251"/>
    <mergeCell ref="K252:O252"/>
    <mergeCell ref="K253:O253"/>
    <mergeCell ref="K254:O254"/>
    <mergeCell ref="K255:O255"/>
    <mergeCell ref="K268:O268"/>
    <mergeCell ref="K269:O269"/>
    <mergeCell ref="K270:O270"/>
    <mergeCell ref="K271:O271"/>
    <mergeCell ref="K272:O272"/>
    <mergeCell ref="K273:O273"/>
    <mergeCell ref="K262:O262"/>
    <mergeCell ref="K263:O263"/>
    <mergeCell ref="K264:O264"/>
    <mergeCell ref="K265:O265"/>
    <mergeCell ref="K266:O266"/>
    <mergeCell ref="K267:O267"/>
    <mergeCell ref="K280:O280"/>
    <mergeCell ref="K281:O281"/>
    <mergeCell ref="K282:O282"/>
    <mergeCell ref="K283:O283"/>
    <mergeCell ref="K284:O284"/>
    <mergeCell ref="K285:O285"/>
    <mergeCell ref="K274:O274"/>
    <mergeCell ref="K275:O275"/>
    <mergeCell ref="K276:O276"/>
    <mergeCell ref="K277:O277"/>
    <mergeCell ref="K278:O278"/>
    <mergeCell ref="K279:O279"/>
    <mergeCell ref="K298:O298"/>
    <mergeCell ref="K292:O292"/>
    <mergeCell ref="K293:O293"/>
    <mergeCell ref="K294:O294"/>
    <mergeCell ref="K295:O295"/>
    <mergeCell ref="K296:O296"/>
    <mergeCell ref="K297:O297"/>
    <mergeCell ref="K286:O286"/>
    <mergeCell ref="K287:O287"/>
    <mergeCell ref="K288:O288"/>
    <mergeCell ref="K289:O289"/>
    <mergeCell ref="K290:O290"/>
    <mergeCell ref="K291:O291"/>
  </mergeCells>
  <phoneticPr fontId="1"/>
  <dataValidations count="1">
    <dataValidation type="list" allowBlank="1" showInputMessage="1" showErrorMessage="1" sqref="G18:G298">
      <formula1>$N$4:$N$12</formula1>
    </dataValidation>
  </dataValidations>
  <pageMargins left="0.25" right="0.25" top="0.75" bottom="0.75" header="0.3" footer="0.3"/>
  <pageSetup paperSize="9" scale="70" fitToHeight="0" orientation="portrait" r:id="rId1"/>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O338"/>
  <sheetViews>
    <sheetView showGridLines="0" workbookViewId="0">
      <pane ySplit="17" topLeftCell="A18" activePane="bottomLeft" state="frozen"/>
      <selection pane="bottomLeft" activeCell="C6" sqref="C6"/>
    </sheetView>
  </sheetViews>
  <sheetFormatPr defaultRowHeight="13.5" outlineLevelRow="1" x14ac:dyDescent="0.15"/>
  <cols>
    <col min="1" max="1" width="2.125" customWidth="1"/>
    <col min="2" max="2" width="15.625" customWidth="1"/>
    <col min="3" max="3" width="9.625" customWidth="1"/>
    <col min="4" max="4" width="1.625" customWidth="1"/>
    <col min="5" max="5" width="9.625" customWidth="1"/>
    <col min="6" max="6" width="5.25" customWidth="1"/>
    <col min="7" max="7" width="15.625" customWidth="1"/>
    <col min="8" max="8" width="9.625" customWidth="1"/>
    <col min="9" max="9" width="12.625" customWidth="1"/>
    <col min="10" max="10" width="15.625" customWidth="1"/>
    <col min="11" max="12" width="9.625" customWidth="1"/>
    <col min="13" max="13" width="3.125" customWidth="1"/>
    <col min="14" max="14" width="15.625" customWidth="1"/>
    <col min="15" max="15" width="9.625" customWidth="1"/>
  </cols>
  <sheetData>
    <row r="1" spans="1:15" ht="21" customHeight="1" x14ac:dyDescent="0.15">
      <c r="A1" s="4" t="s">
        <v>89</v>
      </c>
    </row>
    <row r="2" spans="1:15" ht="16.5" customHeight="1" x14ac:dyDescent="0.15">
      <c r="B2" s="5" t="s">
        <v>0</v>
      </c>
      <c r="C2" s="5"/>
      <c r="D2" s="5"/>
      <c r="E2" s="5"/>
      <c r="F2" s="5"/>
      <c r="G2" s="5" t="s">
        <v>29</v>
      </c>
      <c r="H2" s="5"/>
      <c r="I2" s="5"/>
      <c r="J2" s="5"/>
      <c r="K2" s="5"/>
      <c r="L2" s="5"/>
      <c r="M2" s="5"/>
      <c r="N2" s="5" t="s">
        <v>30</v>
      </c>
    </row>
    <row r="3" spans="1:15" ht="16.5" customHeight="1" x14ac:dyDescent="0.15">
      <c r="B3" s="18" t="s">
        <v>1</v>
      </c>
      <c r="C3" s="19" t="s">
        <v>3</v>
      </c>
      <c r="D3" s="126" t="s">
        <v>2</v>
      </c>
      <c r="E3" s="127"/>
      <c r="F3" s="2"/>
      <c r="G3" s="18" t="s">
        <v>1</v>
      </c>
      <c r="H3" s="19" t="s">
        <v>3</v>
      </c>
      <c r="I3" s="20" t="s">
        <v>2</v>
      </c>
      <c r="J3" s="19" t="s">
        <v>1</v>
      </c>
      <c r="K3" s="19" t="s">
        <v>3</v>
      </c>
      <c r="L3" s="20" t="s">
        <v>2</v>
      </c>
      <c r="M3" s="2"/>
      <c r="N3" s="18" t="s">
        <v>1</v>
      </c>
      <c r="O3" s="20" t="s">
        <v>3</v>
      </c>
    </row>
    <row r="4" spans="1:15" ht="15" customHeight="1" outlineLevel="1" x14ac:dyDescent="0.15">
      <c r="B4" s="21" t="s">
        <v>35</v>
      </c>
      <c r="C4" s="98">
        <f ca="1">'8月'!C14</f>
        <v>0</v>
      </c>
      <c r="D4" s="124"/>
      <c r="E4" s="125"/>
      <c r="G4" s="21" t="s">
        <v>42</v>
      </c>
      <c r="H4" s="30"/>
      <c r="I4" s="101"/>
      <c r="J4" s="31" t="s">
        <v>81</v>
      </c>
      <c r="K4" s="30"/>
      <c r="L4" s="32"/>
      <c r="N4" s="21" t="s">
        <v>21</v>
      </c>
      <c r="O4" s="90">
        <f ca="1">SUMIF(G18:H298,"食費",H18:H298)</f>
        <v>0</v>
      </c>
    </row>
    <row r="5" spans="1:15" ht="15" customHeight="1" outlineLevel="1" x14ac:dyDescent="0.15">
      <c r="B5" s="22"/>
      <c r="C5" s="23"/>
      <c r="D5" s="128"/>
      <c r="E5" s="129"/>
      <c r="G5" s="24" t="s">
        <v>7</v>
      </c>
      <c r="H5" s="25"/>
      <c r="I5" s="102"/>
      <c r="J5" s="33" t="s">
        <v>80</v>
      </c>
      <c r="K5" s="25"/>
      <c r="L5" s="26"/>
      <c r="N5" s="24" t="s">
        <v>22</v>
      </c>
      <c r="O5" s="91">
        <f ca="1">SUMIF(G18:H298,"被服費",H18:H298)</f>
        <v>0</v>
      </c>
    </row>
    <row r="6" spans="1:15" ht="15" customHeight="1" outlineLevel="1" x14ac:dyDescent="0.15">
      <c r="B6" s="24" t="s">
        <v>4</v>
      </c>
      <c r="C6" s="25"/>
      <c r="D6" s="143"/>
      <c r="E6" s="129"/>
      <c r="G6" s="24" t="s">
        <v>8</v>
      </c>
      <c r="H6" s="25"/>
      <c r="I6" s="102"/>
      <c r="J6" s="33" t="s">
        <v>17</v>
      </c>
      <c r="K6" s="25"/>
      <c r="L6" s="26"/>
      <c r="N6" s="24" t="s">
        <v>23</v>
      </c>
      <c r="O6" s="91">
        <f ca="1">SUMIF(G18:H298,"教育費",H18:H298)</f>
        <v>0</v>
      </c>
    </row>
    <row r="7" spans="1:15" ht="15" customHeight="1" outlineLevel="1" x14ac:dyDescent="0.15">
      <c r="B7" s="24" t="s">
        <v>5</v>
      </c>
      <c r="C7" s="23"/>
      <c r="D7" s="128"/>
      <c r="E7" s="129"/>
      <c r="G7" s="24" t="s">
        <v>9</v>
      </c>
      <c r="H7" s="25"/>
      <c r="I7" s="102"/>
      <c r="J7" s="33" t="s">
        <v>19</v>
      </c>
      <c r="K7" s="25"/>
      <c r="L7" s="26"/>
      <c r="N7" s="24" t="s">
        <v>75</v>
      </c>
      <c r="O7" s="91">
        <f ca="1">SUMIF(G18:H298,"書籍費",H18:H298)</f>
        <v>0</v>
      </c>
    </row>
    <row r="8" spans="1:15" ht="15" customHeight="1" outlineLevel="1" x14ac:dyDescent="0.15">
      <c r="B8" s="24" t="s">
        <v>28</v>
      </c>
      <c r="C8" s="23"/>
      <c r="D8" s="128"/>
      <c r="E8" s="129"/>
      <c r="G8" s="24" t="s">
        <v>61</v>
      </c>
      <c r="H8" s="25"/>
      <c r="I8" s="102"/>
      <c r="J8" s="33" t="s">
        <v>15</v>
      </c>
      <c r="K8" s="25"/>
      <c r="L8" s="26"/>
      <c r="N8" s="24" t="s">
        <v>47</v>
      </c>
      <c r="O8" s="91">
        <f ca="1">SUMIF(G18:H298,"医療・衛生費",H18:H298)</f>
        <v>0</v>
      </c>
    </row>
    <row r="9" spans="1:15" ht="15" customHeight="1" outlineLevel="1" x14ac:dyDescent="0.15">
      <c r="B9" s="24" t="s">
        <v>6</v>
      </c>
      <c r="C9" s="23"/>
      <c r="D9" s="128"/>
      <c r="E9" s="129"/>
      <c r="G9" s="24" t="s">
        <v>13</v>
      </c>
      <c r="H9" s="25"/>
      <c r="I9" s="102"/>
      <c r="J9" s="33" t="s">
        <v>16</v>
      </c>
      <c r="K9" s="25"/>
      <c r="L9" s="26"/>
      <c r="N9" s="24" t="s">
        <v>25</v>
      </c>
      <c r="O9" s="91">
        <f ca="1">SUMIF(G18:H298,"交際費",H18:H298)</f>
        <v>0</v>
      </c>
    </row>
    <row r="10" spans="1:15" ht="15" customHeight="1" outlineLevel="1" x14ac:dyDescent="0.15">
      <c r="B10" s="22"/>
      <c r="C10" s="25"/>
      <c r="D10" s="128"/>
      <c r="E10" s="129"/>
      <c r="G10" s="24" t="s">
        <v>10</v>
      </c>
      <c r="H10" s="25"/>
      <c r="I10" s="102"/>
      <c r="J10" s="23"/>
      <c r="K10" s="25"/>
      <c r="L10" s="26"/>
      <c r="N10" s="24" t="s">
        <v>24</v>
      </c>
      <c r="O10" s="91">
        <f ca="1">SUMIF(G18:H298,"交通費",H18:H298)</f>
        <v>0</v>
      </c>
    </row>
    <row r="11" spans="1:15" ht="15" customHeight="1" outlineLevel="1" x14ac:dyDescent="0.15">
      <c r="B11" s="22"/>
      <c r="C11" s="25"/>
      <c r="D11" s="128"/>
      <c r="E11" s="129"/>
      <c r="G11" s="24" t="s">
        <v>11</v>
      </c>
      <c r="H11" s="25"/>
      <c r="I11" s="102"/>
      <c r="J11" s="23"/>
      <c r="K11" s="25"/>
      <c r="L11" s="26"/>
      <c r="N11" s="24" t="s">
        <v>26</v>
      </c>
      <c r="O11" s="91">
        <f ca="1">SUMIF(G18:H298,"車両費",H18:H298)</f>
        <v>0</v>
      </c>
    </row>
    <row r="12" spans="1:15" ht="15" customHeight="1" outlineLevel="1" x14ac:dyDescent="0.15">
      <c r="B12" s="22"/>
      <c r="C12" s="25"/>
      <c r="D12" s="128"/>
      <c r="E12" s="129"/>
      <c r="G12" s="24" t="s">
        <v>14</v>
      </c>
      <c r="H12" s="25"/>
      <c r="I12" s="102"/>
      <c r="J12" s="23"/>
      <c r="K12" s="25"/>
      <c r="L12" s="26"/>
      <c r="N12" s="24" t="s">
        <v>27</v>
      </c>
      <c r="O12" s="91">
        <f ca="1">SUMIF(G18:H298,"特別費",H18:H298)</f>
        <v>0</v>
      </c>
    </row>
    <row r="13" spans="1:15" ht="15" customHeight="1" x14ac:dyDescent="0.15">
      <c r="B13" s="27" t="s">
        <v>20</v>
      </c>
      <c r="C13" s="28">
        <f ca="1">SUM(C4:C12)</f>
        <v>0</v>
      </c>
      <c r="D13" s="120"/>
      <c r="E13" s="121"/>
      <c r="G13" s="6"/>
      <c r="H13" s="6"/>
      <c r="I13" s="6"/>
      <c r="J13" s="27" t="s">
        <v>31</v>
      </c>
      <c r="K13" s="28">
        <f>SUM(H4:H12,K4:K12)</f>
        <v>0</v>
      </c>
      <c r="L13" s="29"/>
      <c r="N13" s="27" t="s">
        <v>32</v>
      </c>
      <c r="O13" s="34">
        <f ca="1">SUM(O4:O12)</f>
        <v>0</v>
      </c>
    </row>
    <row r="14" spans="1:15" ht="15" customHeight="1" x14ac:dyDescent="0.15">
      <c r="B14" s="44" t="s">
        <v>112</v>
      </c>
      <c r="C14" s="45">
        <f ca="1">C13-K13-O13</f>
        <v>0</v>
      </c>
      <c r="D14" s="144"/>
      <c r="E14" s="145"/>
    </row>
    <row r="15" spans="1:15" ht="15" customHeight="1" x14ac:dyDescent="0.15">
      <c r="B15" s="27" t="s">
        <v>113</v>
      </c>
      <c r="C15" s="46">
        <f ca="1">SUM(C6:C12)-K13-O13</f>
        <v>0</v>
      </c>
      <c r="D15" s="120"/>
      <c r="E15" s="131"/>
    </row>
    <row r="16" spans="1:15" ht="20.25" customHeight="1" x14ac:dyDescent="0.15">
      <c r="E16" s="5" t="s">
        <v>34</v>
      </c>
    </row>
    <row r="17" spans="1:15" ht="16.5" customHeight="1" x14ac:dyDescent="0.15">
      <c r="A17" s="10" t="s">
        <v>39</v>
      </c>
      <c r="B17" s="11"/>
      <c r="C17" s="12"/>
      <c r="D17" s="3"/>
      <c r="E17" s="18" t="s">
        <v>2</v>
      </c>
      <c r="F17" s="19" t="s">
        <v>78</v>
      </c>
      <c r="G17" s="19" t="s">
        <v>1</v>
      </c>
      <c r="H17" s="19" t="s">
        <v>36</v>
      </c>
      <c r="I17" s="19" t="s">
        <v>33</v>
      </c>
      <c r="J17" s="18" t="s">
        <v>37</v>
      </c>
      <c r="K17" s="134" t="s">
        <v>38</v>
      </c>
      <c r="L17" s="135"/>
      <c r="M17" s="135"/>
      <c r="N17" s="135"/>
      <c r="O17" s="136"/>
    </row>
    <row r="18" spans="1:15" ht="15" customHeight="1" x14ac:dyDescent="0.15">
      <c r="A18" s="13" t="s">
        <v>42</v>
      </c>
      <c r="B18" s="14"/>
      <c r="C18" s="15"/>
      <c r="E18" s="35"/>
      <c r="F18" s="92" t="str">
        <f t="shared" ref="F18:F81" si="0">IF(E18="","",TEXT(E18,"aaa"))</f>
        <v/>
      </c>
      <c r="G18" s="36"/>
      <c r="H18" s="37"/>
      <c r="I18" s="95" t="str">
        <f>IF(H18="","",C13-K13-H18)</f>
        <v/>
      </c>
      <c r="J18" s="106"/>
      <c r="K18" s="146"/>
      <c r="L18" s="146"/>
      <c r="M18" s="146"/>
      <c r="N18" s="146"/>
      <c r="O18" s="147"/>
    </row>
    <row r="19" spans="1:15" ht="15" customHeight="1" x14ac:dyDescent="0.15">
      <c r="A19" s="13"/>
      <c r="B19" s="8" t="s">
        <v>43</v>
      </c>
      <c r="C19" s="7"/>
      <c r="E19" s="38"/>
      <c r="F19" s="93" t="str">
        <f t="shared" si="0"/>
        <v/>
      </c>
      <c r="G19" s="23"/>
      <c r="H19" s="25"/>
      <c r="I19" s="96" t="str">
        <f>IF(H19="","",I18-H19)</f>
        <v/>
      </c>
      <c r="J19" s="107"/>
      <c r="K19" s="141"/>
      <c r="L19" s="141"/>
      <c r="M19" s="141"/>
      <c r="N19" s="141"/>
      <c r="O19" s="142"/>
    </row>
    <row r="20" spans="1:15" ht="15" customHeight="1" x14ac:dyDescent="0.15">
      <c r="A20" s="15"/>
      <c r="B20" s="7"/>
      <c r="C20" s="7"/>
      <c r="E20" s="38"/>
      <c r="F20" s="93" t="str">
        <f t="shared" si="0"/>
        <v/>
      </c>
      <c r="G20" s="23"/>
      <c r="H20" s="25"/>
      <c r="I20" s="96" t="str">
        <f t="shared" ref="I20:I83" si="1">IF(H20="","",I19-H20)</f>
        <v/>
      </c>
      <c r="J20" s="107"/>
      <c r="K20" s="141"/>
      <c r="L20" s="141"/>
      <c r="M20" s="141"/>
      <c r="N20" s="141"/>
      <c r="O20" s="142"/>
    </row>
    <row r="21" spans="1:15" ht="15" customHeight="1" x14ac:dyDescent="0.15">
      <c r="A21" s="13" t="s">
        <v>7</v>
      </c>
      <c r="B21" s="15"/>
      <c r="C21" s="15"/>
      <c r="E21" s="38"/>
      <c r="F21" s="93" t="str">
        <f t="shared" si="0"/>
        <v/>
      </c>
      <c r="G21" s="23"/>
      <c r="H21" s="25"/>
      <c r="I21" s="96" t="str">
        <f t="shared" si="1"/>
        <v/>
      </c>
      <c r="J21" s="107"/>
      <c r="K21" s="141"/>
      <c r="L21" s="141"/>
      <c r="M21" s="141"/>
      <c r="N21" s="141"/>
      <c r="O21" s="142"/>
    </row>
    <row r="22" spans="1:15" ht="15" customHeight="1" x14ac:dyDescent="0.15">
      <c r="A22" s="15"/>
      <c r="B22" s="8" t="s">
        <v>63</v>
      </c>
      <c r="C22" s="7"/>
      <c r="E22" s="38"/>
      <c r="F22" s="93" t="str">
        <f t="shared" si="0"/>
        <v/>
      </c>
      <c r="G22" s="23"/>
      <c r="H22" s="25"/>
      <c r="I22" s="96" t="str">
        <f t="shared" si="1"/>
        <v/>
      </c>
      <c r="J22" s="107"/>
      <c r="K22" s="141"/>
      <c r="L22" s="141"/>
      <c r="M22" s="141"/>
      <c r="N22" s="141"/>
      <c r="O22" s="142"/>
    </row>
    <row r="23" spans="1:15" ht="15" customHeight="1" x14ac:dyDescent="0.15">
      <c r="A23" s="13"/>
      <c r="B23" s="8"/>
      <c r="C23" s="7"/>
      <c r="E23" s="38"/>
      <c r="F23" s="93" t="str">
        <f t="shared" si="0"/>
        <v/>
      </c>
      <c r="G23" s="23"/>
      <c r="H23" s="25"/>
      <c r="I23" s="96" t="str">
        <f t="shared" si="1"/>
        <v/>
      </c>
      <c r="J23" s="107"/>
      <c r="K23" s="141"/>
      <c r="L23" s="141"/>
      <c r="M23" s="141"/>
      <c r="N23" s="141"/>
      <c r="O23" s="142"/>
    </row>
    <row r="24" spans="1:15" ht="15" customHeight="1" x14ac:dyDescent="0.15">
      <c r="A24" s="13" t="s">
        <v>8</v>
      </c>
      <c r="B24" s="15"/>
      <c r="C24" s="15"/>
      <c r="E24" s="38"/>
      <c r="F24" s="93" t="str">
        <f t="shared" si="0"/>
        <v/>
      </c>
      <c r="G24" s="23"/>
      <c r="H24" s="25"/>
      <c r="I24" s="96" t="str">
        <f t="shared" si="1"/>
        <v/>
      </c>
      <c r="J24" s="107"/>
      <c r="K24" s="141"/>
      <c r="L24" s="141"/>
      <c r="M24" s="141"/>
      <c r="N24" s="141"/>
      <c r="O24" s="142"/>
    </row>
    <row r="25" spans="1:15" ht="15" customHeight="1" x14ac:dyDescent="0.15">
      <c r="A25" s="15"/>
      <c r="B25" s="8" t="s">
        <v>64</v>
      </c>
      <c r="C25" s="7"/>
      <c r="E25" s="38"/>
      <c r="F25" s="93" t="str">
        <f t="shared" si="0"/>
        <v/>
      </c>
      <c r="G25" s="23"/>
      <c r="H25" s="25"/>
      <c r="I25" s="96" t="str">
        <f t="shared" si="1"/>
        <v/>
      </c>
      <c r="J25" s="107"/>
      <c r="K25" s="141"/>
      <c r="L25" s="141"/>
      <c r="M25" s="141"/>
      <c r="N25" s="141"/>
      <c r="O25" s="142"/>
    </row>
    <row r="26" spans="1:15" ht="15" customHeight="1" x14ac:dyDescent="0.15">
      <c r="A26" s="13"/>
      <c r="B26" s="8"/>
      <c r="C26" s="7"/>
      <c r="E26" s="38"/>
      <c r="F26" s="93" t="str">
        <f t="shared" si="0"/>
        <v/>
      </c>
      <c r="G26" s="23"/>
      <c r="H26" s="25"/>
      <c r="I26" s="96" t="str">
        <f t="shared" si="1"/>
        <v/>
      </c>
      <c r="J26" s="107"/>
      <c r="K26" s="141"/>
      <c r="L26" s="141"/>
      <c r="M26" s="141"/>
      <c r="N26" s="141"/>
      <c r="O26" s="142"/>
    </row>
    <row r="27" spans="1:15" ht="15" customHeight="1" x14ac:dyDescent="0.15">
      <c r="A27" s="13" t="s">
        <v>9</v>
      </c>
      <c r="B27" s="15"/>
      <c r="C27" s="15"/>
      <c r="E27" s="38"/>
      <c r="F27" s="93" t="str">
        <f t="shared" si="0"/>
        <v/>
      </c>
      <c r="G27" s="23"/>
      <c r="H27" s="25"/>
      <c r="I27" s="96" t="str">
        <f t="shared" si="1"/>
        <v/>
      </c>
      <c r="J27" s="107"/>
      <c r="K27" s="141"/>
      <c r="L27" s="141"/>
      <c r="M27" s="141"/>
      <c r="N27" s="141"/>
      <c r="O27" s="142"/>
    </row>
    <row r="28" spans="1:15" ht="15" customHeight="1" x14ac:dyDescent="0.15">
      <c r="A28" s="15"/>
      <c r="B28" s="8" t="s">
        <v>65</v>
      </c>
      <c r="C28" s="7"/>
      <c r="E28" s="38"/>
      <c r="F28" s="93" t="str">
        <f t="shared" si="0"/>
        <v/>
      </c>
      <c r="G28" s="23"/>
      <c r="H28" s="25"/>
      <c r="I28" s="96" t="str">
        <f t="shared" si="1"/>
        <v/>
      </c>
      <c r="J28" s="107"/>
      <c r="K28" s="141"/>
      <c r="L28" s="141"/>
      <c r="M28" s="141"/>
      <c r="N28" s="141"/>
      <c r="O28" s="142"/>
    </row>
    <row r="29" spans="1:15" ht="15" customHeight="1" x14ac:dyDescent="0.15">
      <c r="A29" s="13"/>
      <c r="B29" s="8"/>
      <c r="C29" s="7"/>
      <c r="E29" s="38"/>
      <c r="F29" s="93" t="str">
        <f t="shared" si="0"/>
        <v/>
      </c>
      <c r="G29" s="23"/>
      <c r="H29" s="25"/>
      <c r="I29" s="96" t="str">
        <f t="shared" si="1"/>
        <v/>
      </c>
      <c r="J29" s="107"/>
      <c r="K29" s="141"/>
      <c r="L29" s="141"/>
      <c r="M29" s="141"/>
      <c r="N29" s="141"/>
      <c r="O29" s="142"/>
    </row>
    <row r="30" spans="1:15" ht="15" customHeight="1" x14ac:dyDescent="0.15">
      <c r="A30" s="13" t="s">
        <v>12</v>
      </c>
      <c r="B30" s="15"/>
      <c r="C30" s="15"/>
      <c r="E30" s="38"/>
      <c r="F30" s="93" t="str">
        <f t="shared" si="0"/>
        <v/>
      </c>
      <c r="G30" s="23"/>
      <c r="H30" s="25"/>
      <c r="I30" s="96" t="str">
        <f t="shared" si="1"/>
        <v/>
      </c>
      <c r="J30" s="107"/>
      <c r="K30" s="141"/>
      <c r="L30" s="141"/>
      <c r="M30" s="141"/>
      <c r="N30" s="141"/>
      <c r="O30" s="142"/>
    </row>
    <row r="31" spans="1:15" ht="15" customHeight="1" x14ac:dyDescent="0.15">
      <c r="A31" s="15"/>
      <c r="B31" s="8" t="s">
        <v>66</v>
      </c>
      <c r="C31" s="7"/>
      <c r="E31" s="38"/>
      <c r="F31" s="93" t="str">
        <f t="shared" si="0"/>
        <v/>
      </c>
      <c r="G31" s="23"/>
      <c r="H31" s="25"/>
      <c r="I31" s="96" t="str">
        <f t="shared" si="1"/>
        <v/>
      </c>
      <c r="J31" s="107"/>
      <c r="K31" s="141"/>
      <c r="L31" s="141"/>
      <c r="M31" s="141"/>
      <c r="N31" s="141"/>
      <c r="O31" s="142"/>
    </row>
    <row r="32" spans="1:15" ht="15" customHeight="1" x14ac:dyDescent="0.15">
      <c r="A32" s="13"/>
      <c r="B32" s="8"/>
      <c r="C32" s="7"/>
      <c r="E32" s="38"/>
      <c r="F32" s="93" t="str">
        <f t="shared" si="0"/>
        <v/>
      </c>
      <c r="G32" s="23"/>
      <c r="H32" s="25"/>
      <c r="I32" s="96" t="str">
        <f t="shared" si="1"/>
        <v/>
      </c>
      <c r="J32" s="107"/>
      <c r="K32" s="141"/>
      <c r="L32" s="141"/>
      <c r="M32" s="141"/>
      <c r="N32" s="141"/>
      <c r="O32" s="142"/>
    </row>
    <row r="33" spans="1:15" ht="15" customHeight="1" x14ac:dyDescent="0.15">
      <c r="A33" s="13" t="s">
        <v>13</v>
      </c>
      <c r="B33" s="15"/>
      <c r="C33" s="15"/>
      <c r="E33" s="38"/>
      <c r="F33" s="93" t="str">
        <f t="shared" si="0"/>
        <v/>
      </c>
      <c r="G33" s="23"/>
      <c r="H33" s="25"/>
      <c r="I33" s="96" t="str">
        <f t="shared" si="1"/>
        <v/>
      </c>
      <c r="J33" s="107"/>
      <c r="K33" s="141"/>
      <c r="L33" s="141"/>
      <c r="M33" s="141"/>
      <c r="N33" s="141"/>
      <c r="O33" s="142"/>
    </row>
    <row r="34" spans="1:15" ht="15" customHeight="1" x14ac:dyDescent="0.15">
      <c r="A34" s="15"/>
      <c r="B34" s="8" t="s">
        <v>60</v>
      </c>
      <c r="C34" s="7"/>
      <c r="E34" s="38"/>
      <c r="F34" s="93" t="str">
        <f t="shared" si="0"/>
        <v/>
      </c>
      <c r="G34" s="23"/>
      <c r="H34" s="25"/>
      <c r="I34" s="96" t="str">
        <f t="shared" si="1"/>
        <v/>
      </c>
      <c r="J34" s="107"/>
      <c r="K34" s="141"/>
      <c r="L34" s="141"/>
      <c r="M34" s="141"/>
      <c r="N34" s="141"/>
      <c r="O34" s="142"/>
    </row>
    <row r="35" spans="1:15" ht="15" customHeight="1" x14ac:dyDescent="0.15">
      <c r="A35" s="15"/>
      <c r="B35" s="9" t="s">
        <v>13</v>
      </c>
      <c r="C35" s="7"/>
      <c r="E35" s="38"/>
      <c r="F35" s="93" t="str">
        <f t="shared" si="0"/>
        <v/>
      </c>
      <c r="G35" s="23"/>
      <c r="H35" s="25"/>
      <c r="I35" s="96" t="str">
        <f t="shared" si="1"/>
        <v/>
      </c>
      <c r="J35" s="107"/>
      <c r="K35" s="141"/>
      <c r="L35" s="141"/>
      <c r="M35" s="141"/>
      <c r="N35" s="141"/>
      <c r="O35" s="142"/>
    </row>
    <row r="36" spans="1:15" ht="15" customHeight="1" x14ac:dyDescent="0.15">
      <c r="A36" s="13"/>
      <c r="B36" s="8"/>
      <c r="C36" s="7"/>
      <c r="E36" s="38"/>
      <c r="F36" s="93" t="str">
        <f t="shared" si="0"/>
        <v/>
      </c>
      <c r="G36" s="23"/>
      <c r="H36" s="25"/>
      <c r="I36" s="96" t="str">
        <f t="shared" si="1"/>
        <v/>
      </c>
      <c r="J36" s="107"/>
      <c r="K36" s="141"/>
      <c r="L36" s="141"/>
      <c r="M36" s="141"/>
      <c r="N36" s="141"/>
      <c r="O36" s="142"/>
    </row>
    <row r="37" spans="1:15" ht="15" customHeight="1" x14ac:dyDescent="0.15">
      <c r="A37" s="13" t="s">
        <v>10</v>
      </c>
      <c r="B37" s="15"/>
      <c r="C37" s="15"/>
      <c r="E37" s="38"/>
      <c r="F37" s="93" t="str">
        <f t="shared" si="0"/>
        <v/>
      </c>
      <c r="G37" s="23"/>
      <c r="H37" s="25"/>
      <c r="I37" s="96" t="str">
        <f t="shared" si="1"/>
        <v/>
      </c>
      <c r="J37" s="107"/>
      <c r="K37" s="141"/>
      <c r="L37" s="141"/>
      <c r="M37" s="141"/>
      <c r="N37" s="141"/>
      <c r="O37" s="142"/>
    </row>
    <row r="38" spans="1:15" ht="15" customHeight="1" x14ac:dyDescent="0.15">
      <c r="A38" s="15"/>
      <c r="B38" s="8" t="s">
        <v>62</v>
      </c>
      <c r="C38" s="7"/>
      <c r="E38" s="38"/>
      <c r="F38" s="93" t="str">
        <f t="shared" si="0"/>
        <v/>
      </c>
      <c r="G38" s="23"/>
      <c r="H38" s="25"/>
      <c r="I38" s="96" t="str">
        <f t="shared" si="1"/>
        <v/>
      </c>
      <c r="J38" s="107"/>
      <c r="K38" s="141"/>
      <c r="L38" s="141"/>
      <c r="M38" s="141"/>
      <c r="N38" s="141"/>
      <c r="O38" s="142"/>
    </row>
    <row r="39" spans="1:15" ht="15" customHeight="1" x14ac:dyDescent="0.15">
      <c r="A39" s="13"/>
      <c r="B39" s="8"/>
      <c r="C39" s="7"/>
      <c r="E39" s="38"/>
      <c r="F39" s="93" t="str">
        <f t="shared" si="0"/>
        <v/>
      </c>
      <c r="G39" s="23"/>
      <c r="H39" s="25"/>
      <c r="I39" s="96" t="str">
        <f t="shared" si="1"/>
        <v/>
      </c>
      <c r="J39" s="107"/>
      <c r="K39" s="141"/>
      <c r="L39" s="141"/>
      <c r="M39" s="141"/>
      <c r="N39" s="141"/>
      <c r="O39" s="142"/>
    </row>
    <row r="40" spans="1:15" ht="15" customHeight="1" x14ac:dyDescent="0.15">
      <c r="A40" s="13" t="s">
        <v>11</v>
      </c>
      <c r="B40" s="14"/>
      <c r="C40" s="15"/>
      <c r="E40" s="38"/>
      <c r="F40" s="93" t="str">
        <f t="shared" si="0"/>
        <v/>
      </c>
      <c r="G40" s="23"/>
      <c r="H40" s="25"/>
      <c r="I40" s="96" t="str">
        <f t="shared" si="1"/>
        <v/>
      </c>
      <c r="J40" s="107"/>
      <c r="K40" s="141"/>
      <c r="L40" s="141"/>
      <c r="M40" s="141"/>
      <c r="N40" s="141"/>
      <c r="O40" s="142"/>
    </row>
    <row r="41" spans="1:15" ht="15" customHeight="1" x14ac:dyDescent="0.15">
      <c r="A41" s="13"/>
      <c r="B41" s="8" t="s">
        <v>67</v>
      </c>
      <c r="C41" s="7"/>
      <c r="E41" s="38"/>
      <c r="F41" s="93" t="str">
        <f t="shared" si="0"/>
        <v/>
      </c>
      <c r="G41" s="23"/>
      <c r="H41" s="25"/>
      <c r="I41" s="96" t="str">
        <f t="shared" si="1"/>
        <v/>
      </c>
      <c r="J41" s="107"/>
      <c r="K41" s="141"/>
      <c r="L41" s="141"/>
      <c r="M41" s="141"/>
      <c r="N41" s="141"/>
      <c r="O41" s="142"/>
    </row>
    <row r="42" spans="1:15" ht="15" customHeight="1" x14ac:dyDescent="0.15">
      <c r="A42" s="13"/>
      <c r="B42" s="8"/>
      <c r="C42" s="7"/>
      <c r="E42" s="38"/>
      <c r="F42" s="93" t="str">
        <f t="shared" si="0"/>
        <v/>
      </c>
      <c r="G42" s="23"/>
      <c r="H42" s="25"/>
      <c r="I42" s="96" t="str">
        <f t="shared" si="1"/>
        <v/>
      </c>
      <c r="J42" s="107"/>
      <c r="K42" s="141"/>
      <c r="L42" s="141"/>
      <c r="M42" s="141"/>
      <c r="N42" s="141"/>
      <c r="O42" s="142"/>
    </row>
    <row r="43" spans="1:15" ht="15" customHeight="1" x14ac:dyDescent="0.15">
      <c r="A43" s="13" t="s">
        <v>14</v>
      </c>
      <c r="B43" s="14"/>
      <c r="C43" s="15"/>
      <c r="E43" s="38"/>
      <c r="F43" s="93" t="str">
        <f t="shared" si="0"/>
        <v/>
      </c>
      <c r="G43" s="23"/>
      <c r="H43" s="25"/>
      <c r="I43" s="96" t="str">
        <f t="shared" si="1"/>
        <v/>
      </c>
      <c r="J43" s="107"/>
      <c r="K43" s="141"/>
      <c r="L43" s="141"/>
      <c r="M43" s="141"/>
      <c r="N43" s="141"/>
      <c r="O43" s="142"/>
    </row>
    <row r="44" spans="1:15" ht="15" customHeight="1" x14ac:dyDescent="0.15">
      <c r="A44" s="13"/>
      <c r="B44" s="8" t="s">
        <v>68</v>
      </c>
      <c r="C44" s="7"/>
      <c r="E44" s="38"/>
      <c r="F44" s="93" t="str">
        <f t="shared" si="0"/>
        <v/>
      </c>
      <c r="G44" s="23"/>
      <c r="H44" s="25"/>
      <c r="I44" s="96" t="str">
        <f t="shared" si="1"/>
        <v/>
      </c>
      <c r="J44" s="107"/>
      <c r="K44" s="141"/>
      <c r="L44" s="141"/>
      <c r="M44" s="141"/>
      <c r="N44" s="141"/>
      <c r="O44" s="142"/>
    </row>
    <row r="45" spans="1:15" ht="15" customHeight="1" x14ac:dyDescent="0.15">
      <c r="A45" s="13"/>
      <c r="B45" s="8"/>
      <c r="C45" s="7"/>
      <c r="E45" s="38"/>
      <c r="F45" s="93" t="str">
        <f t="shared" si="0"/>
        <v/>
      </c>
      <c r="G45" s="23"/>
      <c r="H45" s="25"/>
      <c r="I45" s="96" t="str">
        <f t="shared" si="1"/>
        <v/>
      </c>
      <c r="J45" s="107"/>
      <c r="K45" s="141"/>
      <c r="L45" s="141"/>
      <c r="M45" s="141"/>
      <c r="N45" s="141"/>
      <c r="O45" s="142"/>
    </row>
    <row r="46" spans="1:15" ht="15" customHeight="1" x14ac:dyDescent="0.15">
      <c r="A46" s="13" t="s">
        <v>18</v>
      </c>
      <c r="B46" s="14"/>
      <c r="C46" s="15"/>
      <c r="E46" s="38"/>
      <c r="F46" s="93" t="str">
        <f t="shared" si="0"/>
        <v/>
      </c>
      <c r="G46" s="23"/>
      <c r="H46" s="25"/>
      <c r="I46" s="96" t="str">
        <f t="shared" si="1"/>
        <v/>
      </c>
      <c r="J46" s="107"/>
      <c r="K46" s="141"/>
      <c r="L46" s="141"/>
      <c r="M46" s="141"/>
      <c r="N46" s="141"/>
      <c r="O46" s="142"/>
    </row>
    <row r="47" spans="1:15" ht="15" customHeight="1" x14ac:dyDescent="0.15">
      <c r="A47" s="13"/>
      <c r="B47" s="8" t="s">
        <v>69</v>
      </c>
      <c r="C47" s="7"/>
      <c r="E47" s="38"/>
      <c r="F47" s="93" t="str">
        <f t="shared" si="0"/>
        <v/>
      </c>
      <c r="G47" s="23"/>
      <c r="H47" s="25"/>
      <c r="I47" s="96" t="str">
        <f t="shared" si="1"/>
        <v/>
      </c>
      <c r="J47" s="107"/>
      <c r="K47" s="141"/>
      <c r="L47" s="141"/>
      <c r="M47" s="141"/>
      <c r="N47" s="141"/>
      <c r="O47" s="142"/>
    </row>
    <row r="48" spans="1:15" ht="15" customHeight="1" x14ac:dyDescent="0.15">
      <c r="A48" s="13"/>
      <c r="B48" s="8"/>
      <c r="C48" s="7"/>
      <c r="E48" s="38"/>
      <c r="F48" s="93" t="str">
        <f t="shared" si="0"/>
        <v/>
      </c>
      <c r="G48" s="23"/>
      <c r="H48" s="25"/>
      <c r="I48" s="96" t="str">
        <f t="shared" si="1"/>
        <v/>
      </c>
      <c r="J48" s="107"/>
      <c r="K48" s="141"/>
      <c r="L48" s="141"/>
      <c r="M48" s="141"/>
      <c r="N48" s="141"/>
      <c r="O48" s="142"/>
    </row>
    <row r="49" spans="1:15" ht="15" customHeight="1" x14ac:dyDescent="0.15">
      <c r="A49" s="13" t="s">
        <v>70</v>
      </c>
      <c r="B49" s="14"/>
      <c r="C49" s="15"/>
      <c r="E49" s="38"/>
      <c r="F49" s="93" t="str">
        <f t="shared" si="0"/>
        <v/>
      </c>
      <c r="G49" s="23"/>
      <c r="H49" s="25"/>
      <c r="I49" s="96" t="str">
        <f t="shared" si="1"/>
        <v/>
      </c>
      <c r="J49" s="107"/>
      <c r="K49" s="141"/>
      <c r="L49" s="141"/>
      <c r="M49" s="141"/>
      <c r="N49" s="141"/>
      <c r="O49" s="142"/>
    </row>
    <row r="50" spans="1:15" ht="15" customHeight="1" x14ac:dyDescent="0.15">
      <c r="A50" s="13"/>
      <c r="B50" s="8" t="s">
        <v>71</v>
      </c>
      <c r="C50" s="7"/>
      <c r="E50" s="38"/>
      <c r="F50" s="93" t="str">
        <f t="shared" si="0"/>
        <v/>
      </c>
      <c r="G50" s="23"/>
      <c r="H50" s="25"/>
      <c r="I50" s="96" t="str">
        <f t="shared" si="1"/>
        <v/>
      </c>
      <c r="J50" s="107"/>
      <c r="K50" s="141"/>
      <c r="L50" s="141"/>
      <c r="M50" s="141"/>
      <c r="N50" s="141"/>
      <c r="O50" s="142"/>
    </row>
    <row r="51" spans="1:15" ht="15" customHeight="1" x14ac:dyDescent="0.15">
      <c r="A51" s="13"/>
      <c r="B51" s="8"/>
      <c r="C51" s="7"/>
      <c r="E51" s="38"/>
      <c r="F51" s="93" t="str">
        <f t="shared" si="0"/>
        <v/>
      </c>
      <c r="G51" s="23"/>
      <c r="H51" s="25"/>
      <c r="I51" s="96" t="str">
        <f t="shared" si="1"/>
        <v/>
      </c>
      <c r="J51" s="107"/>
      <c r="K51" s="141"/>
      <c r="L51" s="141"/>
      <c r="M51" s="141"/>
      <c r="N51" s="141"/>
      <c r="O51" s="142"/>
    </row>
    <row r="52" spans="1:15" ht="15" customHeight="1" x14ac:dyDescent="0.15">
      <c r="A52" s="13" t="s">
        <v>17</v>
      </c>
      <c r="B52" s="14"/>
      <c r="C52" s="15"/>
      <c r="E52" s="38"/>
      <c r="F52" s="93" t="str">
        <f t="shared" si="0"/>
        <v/>
      </c>
      <c r="G52" s="23"/>
      <c r="H52" s="25"/>
      <c r="I52" s="96" t="str">
        <f t="shared" si="1"/>
        <v/>
      </c>
      <c r="J52" s="107"/>
      <c r="K52" s="141"/>
      <c r="L52" s="141"/>
      <c r="M52" s="141"/>
      <c r="N52" s="141"/>
      <c r="O52" s="142"/>
    </row>
    <row r="53" spans="1:15" ht="15" customHeight="1" x14ac:dyDescent="0.15">
      <c r="A53" s="13"/>
      <c r="B53" s="8" t="s">
        <v>72</v>
      </c>
      <c r="C53" s="7"/>
      <c r="E53" s="38"/>
      <c r="F53" s="93" t="str">
        <f t="shared" si="0"/>
        <v/>
      </c>
      <c r="G53" s="23"/>
      <c r="H53" s="25"/>
      <c r="I53" s="96" t="str">
        <f t="shared" si="1"/>
        <v/>
      </c>
      <c r="J53" s="107"/>
      <c r="K53" s="141"/>
      <c r="L53" s="141"/>
      <c r="M53" s="141"/>
      <c r="N53" s="141"/>
      <c r="O53" s="142"/>
    </row>
    <row r="54" spans="1:15" ht="15" customHeight="1" x14ac:dyDescent="0.15">
      <c r="A54" s="13"/>
      <c r="B54" s="8"/>
      <c r="C54" s="7"/>
      <c r="E54" s="38"/>
      <c r="F54" s="93" t="str">
        <f t="shared" si="0"/>
        <v/>
      </c>
      <c r="G54" s="23"/>
      <c r="H54" s="25"/>
      <c r="I54" s="96" t="str">
        <f t="shared" si="1"/>
        <v/>
      </c>
      <c r="J54" s="107"/>
      <c r="K54" s="141"/>
      <c r="L54" s="141"/>
      <c r="M54" s="141"/>
      <c r="N54" s="141"/>
      <c r="O54" s="142"/>
    </row>
    <row r="55" spans="1:15" ht="15" customHeight="1" x14ac:dyDescent="0.15">
      <c r="A55" s="13" t="s">
        <v>19</v>
      </c>
      <c r="B55" s="14"/>
      <c r="C55" s="15"/>
      <c r="E55" s="38"/>
      <c r="F55" s="93" t="str">
        <f t="shared" si="0"/>
        <v/>
      </c>
      <c r="G55" s="23"/>
      <c r="H55" s="25"/>
      <c r="I55" s="96" t="str">
        <f t="shared" si="1"/>
        <v/>
      </c>
      <c r="J55" s="107"/>
      <c r="K55" s="141"/>
      <c r="L55" s="141"/>
      <c r="M55" s="141"/>
      <c r="N55" s="141"/>
      <c r="O55" s="142"/>
    </row>
    <row r="56" spans="1:15" ht="15" customHeight="1" x14ac:dyDescent="0.15">
      <c r="A56" s="13"/>
      <c r="B56" s="8" t="s">
        <v>73</v>
      </c>
      <c r="C56" s="7"/>
      <c r="E56" s="38"/>
      <c r="F56" s="93" t="str">
        <f t="shared" si="0"/>
        <v/>
      </c>
      <c r="G56" s="23"/>
      <c r="H56" s="25"/>
      <c r="I56" s="96" t="str">
        <f t="shared" si="1"/>
        <v/>
      </c>
      <c r="J56" s="107"/>
      <c r="K56" s="141"/>
      <c r="L56" s="141"/>
      <c r="M56" s="141"/>
      <c r="N56" s="141"/>
      <c r="O56" s="142"/>
    </row>
    <row r="57" spans="1:15" ht="15" customHeight="1" x14ac:dyDescent="0.15">
      <c r="A57" s="13"/>
      <c r="B57" s="8"/>
      <c r="C57" s="7"/>
      <c r="E57" s="38"/>
      <c r="F57" s="93" t="str">
        <f t="shared" si="0"/>
        <v/>
      </c>
      <c r="G57" s="23"/>
      <c r="H57" s="25"/>
      <c r="I57" s="96" t="str">
        <f t="shared" si="1"/>
        <v/>
      </c>
      <c r="J57" s="107"/>
      <c r="K57" s="141"/>
      <c r="L57" s="141"/>
      <c r="M57" s="141"/>
      <c r="N57" s="141"/>
      <c r="O57" s="142"/>
    </row>
    <row r="58" spans="1:15" ht="15" customHeight="1" x14ac:dyDescent="0.15">
      <c r="A58" s="13" t="s">
        <v>15</v>
      </c>
      <c r="B58" s="15"/>
      <c r="C58" s="15"/>
      <c r="E58" s="38"/>
      <c r="F58" s="93" t="str">
        <f t="shared" si="0"/>
        <v/>
      </c>
      <c r="G58" s="23"/>
      <c r="H58" s="25"/>
      <c r="I58" s="96" t="str">
        <f t="shared" si="1"/>
        <v/>
      </c>
      <c r="J58" s="107"/>
      <c r="K58" s="141"/>
      <c r="L58" s="141"/>
      <c r="M58" s="141"/>
      <c r="N58" s="141"/>
      <c r="O58" s="142"/>
    </row>
    <row r="59" spans="1:15" ht="15" customHeight="1" x14ac:dyDescent="0.15">
      <c r="A59" s="13"/>
      <c r="B59" s="8" t="s">
        <v>56</v>
      </c>
      <c r="C59" s="7"/>
      <c r="E59" s="38"/>
      <c r="F59" s="93" t="str">
        <f t="shared" si="0"/>
        <v/>
      </c>
      <c r="G59" s="23"/>
      <c r="H59" s="25"/>
      <c r="I59" s="96" t="str">
        <f t="shared" si="1"/>
        <v/>
      </c>
      <c r="J59" s="107"/>
      <c r="K59" s="141"/>
      <c r="L59" s="141"/>
      <c r="M59" s="141"/>
      <c r="N59" s="141"/>
      <c r="O59" s="142"/>
    </row>
    <row r="60" spans="1:15" ht="15" customHeight="1" x14ac:dyDescent="0.15">
      <c r="A60" s="13"/>
      <c r="B60" s="9" t="s">
        <v>57</v>
      </c>
      <c r="C60" s="7"/>
      <c r="E60" s="38"/>
      <c r="F60" s="93" t="str">
        <f t="shared" si="0"/>
        <v/>
      </c>
      <c r="G60" s="23"/>
      <c r="H60" s="25"/>
      <c r="I60" s="96" t="str">
        <f t="shared" si="1"/>
        <v/>
      </c>
      <c r="J60" s="107"/>
      <c r="K60" s="141"/>
      <c r="L60" s="141"/>
      <c r="M60" s="141"/>
      <c r="N60" s="141"/>
      <c r="O60" s="142"/>
    </row>
    <row r="61" spans="1:15" ht="15" customHeight="1" x14ac:dyDescent="0.15">
      <c r="A61" s="13"/>
      <c r="B61" s="9"/>
      <c r="C61" s="7"/>
      <c r="E61" s="38"/>
      <c r="F61" s="93" t="str">
        <f t="shared" si="0"/>
        <v/>
      </c>
      <c r="G61" s="23"/>
      <c r="H61" s="25"/>
      <c r="I61" s="96" t="str">
        <f t="shared" si="1"/>
        <v/>
      </c>
      <c r="J61" s="107"/>
      <c r="K61" s="141"/>
      <c r="L61" s="141"/>
      <c r="M61" s="141"/>
      <c r="N61" s="141"/>
      <c r="O61" s="142"/>
    </row>
    <row r="62" spans="1:15" ht="15" customHeight="1" x14ac:dyDescent="0.15">
      <c r="A62" s="13" t="s">
        <v>16</v>
      </c>
      <c r="B62" s="16"/>
      <c r="C62" s="15"/>
      <c r="E62" s="38"/>
      <c r="F62" s="93" t="str">
        <f t="shared" si="0"/>
        <v/>
      </c>
      <c r="G62" s="23"/>
      <c r="H62" s="25"/>
      <c r="I62" s="96" t="str">
        <f t="shared" si="1"/>
        <v/>
      </c>
      <c r="J62" s="107"/>
      <c r="K62" s="141"/>
      <c r="L62" s="141"/>
      <c r="M62" s="141"/>
      <c r="N62" s="141"/>
      <c r="O62" s="142"/>
    </row>
    <row r="63" spans="1:15" ht="15" customHeight="1" x14ac:dyDescent="0.15">
      <c r="A63" s="15"/>
      <c r="B63" s="9" t="s">
        <v>58</v>
      </c>
      <c r="C63" s="7"/>
      <c r="E63" s="38"/>
      <c r="F63" s="93" t="str">
        <f t="shared" si="0"/>
        <v/>
      </c>
      <c r="G63" s="23"/>
      <c r="H63" s="25"/>
      <c r="I63" s="96" t="str">
        <f t="shared" si="1"/>
        <v/>
      </c>
      <c r="J63" s="107"/>
      <c r="K63" s="141"/>
      <c r="L63" s="141"/>
      <c r="M63" s="141"/>
      <c r="N63" s="141"/>
      <c r="O63" s="142"/>
    </row>
    <row r="64" spans="1:15" ht="15" customHeight="1" x14ac:dyDescent="0.15">
      <c r="A64" s="15"/>
      <c r="B64" s="9" t="s">
        <v>59</v>
      </c>
      <c r="C64" s="7"/>
      <c r="E64" s="38"/>
      <c r="F64" s="93" t="str">
        <f t="shared" si="0"/>
        <v/>
      </c>
      <c r="G64" s="23"/>
      <c r="H64" s="25"/>
      <c r="I64" s="96" t="str">
        <f t="shared" si="1"/>
        <v/>
      </c>
      <c r="J64" s="107"/>
      <c r="K64" s="141"/>
      <c r="L64" s="141"/>
      <c r="M64" s="141"/>
      <c r="N64" s="141"/>
      <c r="O64" s="142"/>
    </row>
    <row r="65" spans="1:15" ht="15" customHeight="1" x14ac:dyDescent="0.15">
      <c r="A65" s="15"/>
      <c r="B65" s="9"/>
      <c r="C65" s="7"/>
      <c r="E65" s="38"/>
      <c r="F65" s="93" t="str">
        <f t="shared" si="0"/>
        <v/>
      </c>
      <c r="G65" s="23"/>
      <c r="H65" s="25"/>
      <c r="I65" s="96" t="str">
        <f t="shared" si="1"/>
        <v/>
      </c>
      <c r="J65" s="107"/>
      <c r="K65" s="141"/>
      <c r="L65" s="141"/>
      <c r="M65" s="141"/>
      <c r="N65" s="141"/>
      <c r="O65" s="142"/>
    </row>
    <row r="66" spans="1:15" ht="15" customHeight="1" x14ac:dyDescent="0.15">
      <c r="A66" s="13" t="s">
        <v>21</v>
      </c>
      <c r="B66" s="14"/>
      <c r="C66" s="15"/>
      <c r="E66" s="38"/>
      <c r="F66" s="93" t="str">
        <f t="shared" si="0"/>
        <v/>
      </c>
      <c r="G66" s="23"/>
      <c r="H66" s="25"/>
      <c r="I66" s="96" t="str">
        <f t="shared" si="1"/>
        <v/>
      </c>
      <c r="J66" s="107"/>
      <c r="K66" s="141"/>
      <c r="L66" s="141"/>
      <c r="M66" s="141"/>
      <c r="N66" s="141"/>
      <c r="O66" s="142"/>
    </row>
    <row r="67" spans="1:15" ht="15" customHeight="1" x14ac:dyDescent="0.15">
      <c r="A67" s="13"/>
      <c r="B67" s="8" t="s">
        <v>40</v>
      </c>
      <c r="C67" s="7"/>
      <c r="E67" s="38"/>
      <c r="F67" s="93" t="str">
        <f t="shared" si="0"/>
        <v/>
      </c>
      <c r="G67" s="23"/>
      <c r="H67" s="25"/>
      <c r="I67" s="96" t="str">
        <f t="shared" si="1"/>
        <v/>
      </c>
      <c r="J67" s="107"/>
      <c r="K67" s="141"/>
      <c r="L67" s="141"/>
      <c r="M67" s="141"/>
      <c r="N67" s="141"/>
      <c r="O67" s="142"/>
    </row>
    <row r="68" spans="1:15" ht="15" customHeight="1" x14ac:dyDescent="0.15">
      <c r="A68" s="13"/>
      <c r="B68" s="8" t="s">
        <v>41</v>
      </c>
      <c r="C68" s="7"/>
      <c r="E68" s="38"/>
      <c r="F68" s="93" t="str">
        <f t="shared" si="0"/>
        <v/>
      </c>
      <c r="G68" s="23"/>
      <c r="H68" s="25"/>
      <c r="I68" s="96" t="str">
        <f t="shared" si="1"/>
        <v/>
      </c>
      <c r="J68" s="107"/>
      <c r="K68" s="141"/>
      <c r="L68" s="141"/>
      <c r="M68" s="141"/>
      <c r="N68" s="141"/>
      <c r="O68" s="142"/>
    </row>
    <row r="69" spans="1:15" ht="15" customHeight="1" x14ac:dyDescent="0.15">
      <c r="A69" s="13"/>
      <c r="B69" s="8"/>
      <c r="C69" s="7"/>
      <c r="E69" s="38"/>
      <c r="F69" s="93" t="str">
        <f t="shared" si="0"/>
        <v/>
      </c>
      <c r="G69" s="23"/>
      <c r="H69" s="25"/>
      <c r="I69" s="96" t="str">
        <f t="shared" si="1"/>
        <v/>
      </c>
      <c r="J69" s="107"/>
      <c r="K69" s="141"/>
      <c r="L69" s="141"/>
      <c r="M69" s="141"/>
      <c r="N69" s="141"/>
      <c r="O69" s="142"/>
    </row>
    <row r="70" spans="1:15" ht="15" customHeight="1" x14ac:dyDescent="0.15">
      <c r="A70" s="13" t="s">
        <v>22</v>
      </c>
      <c r="B70" s="14"/>
      <c r="C70" s="15"/>
      <c r="E70" s="38"/>
      <c r="F70" s="93" t="str">
        <f t="shared" si="0"/>
        <v/>
      </c>
      <c r="G70" s="23"/>
      <c r="H70" s="25"/>
      <c r="I70" s="96" t="str">
        <f t="shared" si="1"/>
        <v/>
      </c>
      <c r="J70" s="107"/>
      <c r="K70" s="141"/>
      <c r="L70" s="141"/>
      <c r="M70" s="141"/>
      <c r="N70" s="141"/>
      <c r="O70" s="142"/>
    </row>
    <row r="71" spans="1:15" ht="15" customHeight="1" x14ac:dyDescent="0.15">
      <c r="A71" s="13"/>
      <c r="B71" s="8" t="s">
        <v>44</v>
      </c>
      <c r="C71" s="7"/>
      <c r="E71" s="38"/>
      <c r="F71" s="93" t="str">
        <f t="shared" si="0"/>
        <v/>
      </c>
      <c r="G71" s="23"/>
      <c r="H71" s="25"/>
      <c r="I71" s="96" t="str">
        <f t="shared" si="1"/>
        <v/>
      </c>
      <c r="J71" s="107"/>
      <c r="K71" s="141"/>
      <c r="L71" s="141"/>
      <c r="M71" s="141"/>
      <c r="N71" s="141"/>
      <c r="O71" s="142"/>
    </row>
    <row r="72" spans="1:15" ht="15" customHeight="1" x14ac:dyDescent="0.15">
      <c r="A72" s="13"/>
      <c r="B72" s="8"/>
      <c r="C72" s="7"/>
      <c r="E72" s="38"/>
      <c r="F72" s="93" t="str">
        <f t="shared" si="0"/>
        <v/>
      </c>
      <c r="G72" s="23"/>
      <c r="H72" s="25"/>
      <c r="I72" s="96" t="str">
        <f t="shared" si="1"/>
        <v/>
      </c>
      <c r="J72" s="107"/>
      <c r="K72" s="141"/>
      <c r="L72" s="141"/>
      <c r="M72" s="141"/>
      <c r="N72" s="141"/>
      <c r="O72" s="142"/>
    </row>
    <row r="73" spans="1:15" ht="15" customHeight="1" x14ac:dyDescent="0.15">
      <c r="A73" s="13" t="s">
        <v>23</v>
      </c>
      <c r="B73" s="14"/>
      <c r="C73" s="15"/>
      <c r="E73" s="38"/>
      <c r="F73" s="93" t="str">
        <f t="shared" si="0"/>
        <v/>
      </c>
      <c r="G73" s="23"/>
      <c r="H73" s="25"/>
      <c r="I73" s="96" t="str">
        <f t="shared" si="1"/>
        <v/>
      </c>
      <c r="J73" s="107"/>
      <c r="K73" s="141"/>
      <c r="L73" s="141"/>
      <c r="M73" s="141"/>
      <c r="N73" s="141"/>
      <c r="O73" s="142"/>
    </row>
    <row r="74" spans="1:15" ht="15" customHeight="1" x14ac:dyDescent="0.15">
      <c r="A74" s="13"/>
      <c r="B74" s="8" t="s">
        <v>45</v>
      </c>
      <c r="C74" s="7"/>
      <c r="E74" s="38"/>
      <c r="F74" s="93" t="str">
        <f t="shared" si="0"/>
        <v/>
      </c>
      <c r="G74" s="23"/>
      <c r="H74" s="25"/>
      <c r="I74" s="96" t="str">
        <f t="shared" si="1"/>
        <v/>
      </c>
      <c r="J74" s="107"/>
      <c r="K74" s="141"/>
      <c r="L74" s="141"/>
      <c r="M74" s="141"/>
      <c r="N74" s="141"/>
      <c r="O74" s="142"/>
    </row>
    <row r="75" spans="1:15" ht="15" customHeight="1" x14ac:dyDescent="0.15">
      <c r="A75" s="13"/>
      <c r="B75" s="8" t="s">
        <v>46</v>
      </c>
      <c r="C75" s="7"/>
      <c r="E75" s="38"/>
      <c r="F75" s="93" t="str">
        <f t="shared" si="0"/>
        <v/>
      </c>
      <c r="G75" s="23"/>
      <c r="H75" s="25"/>
      <c r="I75" s="96" t="str">
        <f t="shared" si="1"/>
        <v/>
      </c>
      <c r="J75" s="107"/>
      <c r="K75" s="141"/>
      <c r="L75" s="141"/>
      <c r="M75" s="141"/>
      <c r="N75" s="141"/>
      <c r="O75" s="142"/>
    </row>
    <row r="76" spans="1:15" ht="15" customHeight="1" x14ac:dyDescent="0.15">
      <c r="A76" s="13"/>
      <c r="B76" s="8"/>
      <c r="C76" s="7"/>
      <c r="E76" s="38"/>
      <c r="F76" s="93" t="str">
        <f t="shared" si="0"/>
        <v/>
      </c>
      <c r="G76" s="23"/>
      <c r="H76" s="25"/>
      <c r="I76" s="96" t="str">
        <f t="shared" si="1"/>
        <v/>
      </c>
      <c r="J76" s="107"/>
      <c r="K76" s="141"/>
      <c r="L76" s="141"/>
      <c r="M76" s="141"/>
      <c r="N76" s="141"/>
      <c r="O76" s="142"/>
    </row>
    <row r="77" spans="1:15" ht="15" customHeight="1" x14ac:dyDescent="0.15">
      <c r="A77" s="13" t="s">
        <v>74</v>
      </c>
      <c r="B77" s="14"/>
      <c r="C77" s="15"/>
      <c r="E77" s="38"/>
      <c r="F77" s="93" t="str">
        <f t="shared" si="0"/>
        <v/>
      </c>
      <c r="G77" s="23"/>
      <c r="H77" s="25"/>
      <c r="I77" s="96" t="str">
        <f t="shared" si="1"/>
        <v/>
      </c>
      <c r="J77" s="107"/>
      <c r="K77" s="141"/>
      <c r="L77" s="141"/>
      <c r="M77" s="141"/>
      <c r="N77" s="141"/>
      <c r="O77" s="142"/>
    </row>
    <row r="78" spans="1:15" ht="15" customHeight="1" x14ac:dyDescent="0.15">
      <c r="A78" s="13"/>
      <c r="B78" s="8" t="s">
        <v>76</v>
      </c>
      <c r="C78" s="7"/>
      <c r="E78" s="38"/>
      <c r="F78" s="93" t="str">
        <f t="shared" si="0"/>
        <v/>
      </c>
      <c r="G78" s="23"/>
      <c r="H78" s="25"/>
      <c r="I78" s="96" t="str">
        <f t="shared" si="1"/>
        <v/>
      </c>
      <c r="J78" s="107"/>
      <c r="K78" s="141"/>
      <c r="L78" s="141"/>
      <c r="M78" s="141"/>
      <c r="N78" s="141"/>
      <c r="O78" s="142"/>
    </row>
    <row r="79" spans="1:15" ht="15" customHeight="1" x14ac:dyDescent="0.15">
      <c r="A79" s="13"/>
      <c r="B79" s="8"/>
      <c r="C79" s="7"/>
      <c r="E79" s="38"/>
      <c r="F79" s="93" t="str">
        <f t="shared" si="0"/>
        <v/>
      </c>
      <c r="G79" s="23"/>
      <c r="H79" s="25"/>
      <c r="I79" s="96" t="str">
        <f t="shared" si="1"/>
        <v/>
      </c>
      <c r="J79" s="107"/>
      <c r="K79" s="141"/>
      <c r="L79" s="141"/>
      <c r="M79" s="141"/>
      <c r="N79" s="141"/>
      <c r="O79" s="142"/>
    </row>
    <row r="80" spans="1:15" ht="15" customHeight="1" x14ac:dyDescent="0.15">
      <c r="A80" s="13" t="s">
        <v>47</v>
      </c>
      <c r="B80" s="14"/>
      <c r="C80" s="15"/>
      <c r="E80" s="38"/>
      <c r="F80" s="93" t="str">
        <f t="shared" si="0"/>
        <v/>
      </c>
      <c r="G80" s="23"/>
      <c r="H80" s="25"/>
      <c r="I80" s="96" t="str">
        <f t="shared" si="1"/>
        <v/>
      </c>
      <c r="J80" s="107"/>
      <c r="K80" s="141"/>
      <c r="L80" s="141"/>
      <c r="M80" s="141"/>
      <c r="N80" s="141"/>
      <c r="O80" s="142"/>
    </row>
    <row r="81" spans="1:15" ht="15" customHeight="1" x14ac:dyDescent="0.15">
      <c r="A81" s="13"/>
      <c r="B81" s="8" t="s">
        <v>48</v>
      </c>
      <c r="C81" s="7"/>
      <c r="E81" s="38"/>
      <c r="F81" s="93" t="str">
        <f t="shared" si="0"/>
        <v/>
      </c>
      <c r="G81" s="23"/>
      <c r="H81" s="25"/>
      <c r="I81" s="96" t="str">
        <f t="shared" si="1"/>
        <v/>
      </c>
      <c r="J81" s="107"/>
      <c r="K81" s="141"/>
      <c r="L81" s="141"/>
      <c r="M81" s="141"/>
      <c r="N81" s="141"/>
      <c r="O81" s="142"/>
    </row>
    <row r="82" spans="1:15" ht="15" customHeight="1" x14ac:dyDescent="0.15">
      <c r="A82" s="13"/>
      <c r="B82" s="8"/>
      <c r="C82" s="7"/>
      <c r="E82" s="38"/>
      <c r="F82" s="93" t="str">
        <f t="shared" ref="F82:F145" si="2">IF(E82="","",TEXT(E82,"aaa"))</f>
        <v/>
      </c>
      <c r="G82" s="23"/>
      <c r="H82" s="25"/>
      <c r="I82" s="96" t="str">
        <f t="shared" si="1"/>
        <v/>
      </c>
      <c r="J82" s="107"/>
      <c r="K82" s="141"/>
      <c r="L82" s="141"/>
      <c r="M82" s="141"/>
      <c r="N82" s="141"/>
      <c r="O82" s="142"/>
    </row>
    <row r="83" spans="1:15" ht="15" customHeight="1" x14ac:dyDescent="0.15">
      <c r="A83" s="13" t="s">
        <v>25</v>
      </c>
      <c r="B83" s="14"/>
      <c r="C83" s="15"/>
      <c r="E83" s="38"/>
      <c r="F83" s="93" t="str">
        <f t="shared" si="2"/>
        <v/>
      </c>
      <c r="G83" s="23"/>
      <c r="H83" s="25"/>
      <c r="I83" s="96" t="str">
        <f t="shared" si="1"/>
        <v/>
      </c>
      <c r="J83" s="107"/>
      <c r="K83" s="141"/>
      <c r="L83" s="141"/>
      <c r="M83" s="141"/>
      <c r="N83" s="141"/>
      <c r="O83" s="142"/>
    </row>
    <row r="84" spans="1:15" ht="15" customHeight="1" x14ac:dyDescent="0.15">
      <c r="A84" s="13"/>
      <c r="B84" s="8" t="s">
        <v>49</v>
      </c>
      <c r="C84" s="7"/>
      <c r="E84" s="38"/>
      <c r="F84" s="93" t="str">
        <f t="shared" si="2"/>
        <v/>
      </c>
      <c r="G84" s="23"/>
      <c r="H84" s="25"/>
      <c r="I84" s="96" t="str">
        <f t="shared" ref="I84:I147" si="3">IF(H84="","",I83-H84)</f>
        <v/>
      </c>
      <c r="J84" s="107"/>
      <c r="K84" s="141"/>
      <c r="L84" s="141"/>
      <c r="M84" s="141"/>
      <c r="N84" s="141"/>
      <c r="O84" s="142"/>
    </row>
    <row r="85" spans="1:15" ht="15" customHeight="1" x14ac:dyDescent="0.15">
      <c r="A85" s="13"/>
      <c r="B85" s="8" t="s">
        <v>50</v>
      </c>
      <c r="C85" s="7"/>
      <c r="E85" s="38"/>
      <c r="F85" s="93" t="str">
        <f t="shared" si="2"/>
        <v/>
      </c>
      <c r="G85" s="23"/>
      <c r="H85" s="25"/>
      <c r="I85" s="96" t="str">
        <f t="shared" si="3"/>
        <v/>
      </c>
      <c r="J85" s="107"/>
      <c r="K85" s="141"/>
      <c r="L85" s="141"/>
      <c r="M85" s="141"/>
      <c r="N85" s="141"/>
      <c r="O85" s="142"/>
    </row>
    <row r="86" spans="1:15" ht="15" customHeight="1" x14ac:dyDescent="0.15">
      <c r="A86" s="13"/>
      <c r="B86" s="8"/>
      <c r="C86" s="7"/>
      <c r="E86" s="38"/>
      <c r="F86" s="93" t="str">
        <f t="shared" si="2"/>
        <v/>
      </c>
      <c r="G86" s="23"/>
      <c r="H86" s="25"/>
      <c r="I86" s="96" t="str">
        <f t="shared" si="3"/>
        <v/>
      </c>
      <c r="J86" s="107"/>
      <c r="K86" s="141"/>
      <c r="L86" s="141"/>
      <c r="M86" s="141"/>
      <c r="N86" s="141"/>
      <c r="O86" s="142"/>
    </row>
    <row r="87" spans="1:15" ht="15" customHeight="1" x14ac:dyDescent="0.15">
      <c r="A87" s="13" t="s">
        <v>24</v>
      </c>
      <c r="B87" s="14"/>
      <c r="C87" s="15"/>
      <c r="E87" s="38"/>
      <c r="F87" s="93" t="str">
        <f t="shared" si="2"/>
        <v/>
      </c>
      <c r="G87" s="23"/>
      <c r="H87" s="25"/>
      <c r="I87" s="96" t="str">
        <f t="shared" si="3"/>
        <v/>
      </c>
      <c r="J87" s="107"/>
      <c r="K87" s="141"/>
      <c r="L87" s="141"/>
      <c r="M87" s="141"/>
      <c r="N87" s="141"/>
      <c r="O87" s="142"/>
    </row>
    <row r="88" spans="1:15" ht="15" customHeight="1" x14ac:dyDescent="0.15">
      <c r="A88" s="13"/>
      <c r="B88" s="8" t="s">
        <v>77</v>
      </c>
      <c r="C88" s="7"/>
      <c r="E88" s="38"/>
      <c r="F88" s="93" t="str">
        <f t="shared" si="2"/>
        <v/>
      </c>
      <c r="G88" s="23"/>
      <c r="H88" s="25"/>
      <c r="I88" s="96" t="str">
        <f t="shared" si="3"/>
        <v/>
      </c>
      <c r="J88" s="107"/>
      <c r="K88" s="141"/>
      <c r="L88" s="141"/>
      <c r="M88" s="141"/>
      <c r="N88" s="141"/>
      <c r="O88" s="142"/>
    </row>
    <row r="89" spans="1:15" ht="15" customHeight="1" x14ac:dyDescent="0.15">
      <c r="A89" s="13"/>
      <c r="B89" s="8"/>
      <c r="C89" s="7"/>
      <c r="E89" s="38"/>
      <c r="F89" s="93" t="str">
        <f t="shared" si="2"/>
        <v/>
      </c>
      <c r="G89" s="23"/>
      <c r="H89" s="25"/>
      <c r="I89" s="96" t="str">
        <f t="shared" si="3"/>
        <v/>
      </c>
      <c r="J89" s="107"/>
      <c r="K89" s="141"/>
      <c r="L89" s="141"/>
      <c r="M89" s="141"/>
      <c r="N89" s="141"/>
      <c r="O89" s="142"/>
    </row>
    <row r="90" spans="1:15" ht="15" customHeight="1" x14ac:dyDescent="0.15">
      <c r="A90" s="13" t="s">
        <v>26</v>
      </c>
      <c r="B90" s="14"/>
      <c r="C90" s="15"/>
      <c r="E90" s="38"/>
      <c r="F90" s="93" t="str">
        <f t="shared" si="2"/>
        <v/>
      </c>
      <c r="G90" s="23"/>
      <c r="H90" s="25"/>
      <c r="I90" s="96" t="str">
        <f t="shared" si="3"/>
        <v/>
      </c>
      <c r="J90" s="107"/>
      <c r="K90" s="141"/>
      <c r="L90" s="141"/>
      <c r="M90" s="141"/>
      <c r="N90" s="141"/>
      <c r="O90" s="142"/>
    </row>
    <row r="91" spans="1:15" ht="15" customHeight="1" x14ac:dyDescent="0.15">
      <c r="A91" s="13"/>
      <c r="B91" s="8" t="s">
        <v>51</v>
      </c>
      <c r="C91" s="7"/>
      <c r="E91" s="38"/>
      <c r="F91" s="93" t="str">
        <f t="shared" si="2"/>
        <v/>
      </c>
      <c r="G91" s="23"/>
      <c r="H91" s="25"/>
      <c r="I91" s="96" t="str">
        <f t="shared" si="3"/>
        <v/>
      </c>
      <c r="J91" s="107"/>
      <c r="K91" s="141"/>
      <c r="L91" s="141"/>
      <c r="M91" s="141"/>
      <c r="N91" s="141"/>
      <c r="O91" s="142"/>
    </row>
    <row r="92" spans="1:15" ht="15" customHeight="1" x14ac:dyDescent="0.15">
      <c r="A92" s="13"/>
      <c r="B92" s="8" t="s">
        <v>52</v>
      </c>
      <c r="C92" s="7"/>
      <c r="E92" s="38"/>
      <c r="F92" s="93" t="str">
        <f t="shared" si="2"/>
        <v/>
      </c>
      <c r="G92" s="23"/>
      <c r="H92" s="25"/>
      <c r="I92" s="96" t="str">
        <f t="shared" si="3"/>
        <v/>
      </c>
      <c r="J92" s="107"/>
      <c r="K92" s="141"/>
      <c r="L92" s="141"/>
      <c r="M92" s="141"/>
      <c r="N92" s="141"/>
      <c r="O92" s="142"/>
    </row>
    <row r="93" spans="1:15" ht="15" customHeight="1" x14ac:dyDescent="0.15">
      <c r="A93" s="13"/>
      <c r="B93" s="8"/>
      <c r="C93" s="7"/>
      <c r="E93" s="38"/>
      <c r="F93" s="93" t="str">
        <f t="shared" si="2"/>
        <v/>
      </c>
      <c r="G93" s="23"/>
      <c r="H93" s="25"/>
      <c r="I93" s="96" t="str">
        <f t="shared" si="3"/>
        <v/>
      </c>
      <c r="J93" s="107"/>
      <c r="K93" s="141"/>
      <c r="L93" s="141"/>
      <c r="M93" s="141"/>
      <c r="N93" s="141"/>
      <c r="O93" s="142"/>
    </row>
    <row r="94" spans="1:15" ht="15" customHeight="1" x14ac:dyDescent="0.15">
      <c r="A94" s="13" t="s">
        <v>27</v>
      </c>
      <c r="B94" s="14"/>
      <c r="C94" s="15"/>
      <c r="E94" s="38"/>
      <c r="F94" s="93" t="str">
        <f t="shared" si="2"/>
        <v/>
      </c>
      <c r="G94" s="23"/>
      <c r="H94" s="25"/>
      <c r="I94" s="96" t="str">
        <f t="shared" si="3"/>
        <v/>
      </c>
      <c r="J94" s="107"/>
      <c r="K94" s="141"/>
      <c r="L94" s="141"/>
      <c r="M94" s="141"/>
      <c r="N94" s="141"/>
      <c r="O94" s="142"/>
    </row>
    <row r="95" spans="1:15" ht="15" customHeight="1" x14ac:dyDescent="0.15">
      <c r="A95" s="14"/>
      <c r="B95" s="8" t="s">
        <v>53</v>
      </c>
      <c r="C95" s="7"/>
      <c r="E95" s="38"/>
      <c r="F95" s="93" t="str">
        <f t="shared" si="2"/>
        <v/>
      </c>
      <c r="G95" s="23"/>
      <c r="H95" s="25"/>
      <c r="I95" s="96" t="str">
        <f t="shared" si="3"/>
        <v/>
      </c>
      <c r="J95" s="107"/>
      <c r="K95" s="141"/>
      <c r="L95" s="141"/>
      <c r="M95" s="141"/>
      <c r="N95" s="141"/>
      <c r="O95" s="142"/>
    </row>
    <row r="96" spans="1:15" ht="15" customHeight="1" x14ac:dyDescent="0.15">
      <c r="A96" s="14"/>
      <c r="B96" s="8" t="s">
        <v>54</v>
      </c>
      <c r="C96" s="7"/>
      <c r="E96" s="38"/>
      <c r="F96" s="93" t="str">
        <f t="shared" si="2"/>
        <v/>
      </c>
      <c r="G96" s="23"/>
      <c r="H96" s="25"/>
      <c r="I96" s="96" t="str">
        <f t="shared" si="3"/>
        <v/>
      </c>
      <c r="J96" s="107"/>
      <c r="K96" s="141"/>
      <c r="L96" s="141"/>
      <c r="M96" s="141"/>
      <c r="N96" s="141"/>
      <c r="O96" s="142"/>
    </row>
    <row r="97" spans="1:15" ht="15" customHeight="1" x14ac:dyDescent="0.15">
      <c r="A97" s="14"/>
      <c r="B97" s="8" t="s">
        <v>55</v>
      </c>
      <c r="C97" s="7"/>
      <c r="E97" s="38"/>
      <c r="F97" s="93" t="str">
        <f t="shared" si="2"/>
        <v/>
      </c>
      <c r="G97" s="23"/>
      <c r="H97" s="25"/>
      <c r="I97" s="96" t="str">
        <f t="shared" si="3"/>
        <v/>
      </c>
      <c r="J97" s="107"/>
      <c r="K97" s="141"/>
      <c r="L97" s="141"/>
      <c r="M97" s="141"/>
      <c r="N97" s="141"/>
      <c r="O97" s="142"/>
    </row>
    <row r="98" spans="1:15" ht="15" customHeight="1" x14ac:dyDescent="0.15">
      <c r="A98" s="14"/>
      <c r="B98" s="8"/>
      <c r="C98" s="7"/>
      <c r="E98" s="38"/>
      <c r="F98" s="93" t="str">
        <f t="shared" si="2"/>
        <v/>
      </c>
      <c r="G98" s="23"/>
      <c r="H98" s="25"/>
      <c r="I98" s="96" t="str">
        <f t="shared" si="3"/>
        <v/>
      </c>
      <c r="J98" s="107"/>
      <c r="K98" s="141"/>
      <c r="L98" s="141"/>
      <c r="M98" s="141"/>
      <c r="N98" s="141"/>
      <c r="O98" s="142"/>
    </row>
    <row r="99" spans="1:15" ht="15" customHeight="1" x14ac:dyDescent="0.15">
      <c r="A99" s="17"/>
      <c r="B99" s="17"/>
      <c r="C99" s="17"/>
      <c r="E99" s="38"/>
      <c r="F99" s="93" t="str">
        <f t="shared" si="2"/>
        <v/>
      </c>
      <c r="G99" s="23"/>
      <c r="H99" s="25"/>
      <c r="I99" s="96" t="str">
        <f t="shared" si="3"/>
        <v/>
      </c>
      <c r="J99" s="107"/>
      <c r="K99" s="141"/>
      <c r="L99" s="141"/>
      <c r="M99" s="141"/>
      <c r="N99" s="141"/>
      <c r="O99" s="142"/>
    </row>
    <row r="100" spans="1:15" ht="15" customHeight="1" x14ac:dyDescent="0.15">
      <c r="A100" s="17"/>
      <c r="B100" s="17"/>
      <c r="C100" s="17"/>
      <c r="E100" s="38"/>
      <c r="F100" s="93" t="str">
        <f t="shared" si="2"/>
        <v/>
      </c>
      <c r="G100" s="23"/>
      <c r="H100" s="25"/>
      <c r="I100" s="96" t="str">
        <f t="shared" si="3"/>
        <v/>
      </c>
      <c r="J100" s="107"/>
      <c r="K100" s="141"/>
      <c r="L100" s="141"/>
      <c r="M100" s="141"/>
      <c r="N100" s="141"/>
      <c r="O100" s="142"/>
    </row>
    <row r="101" spans="1:15" ht="15" customHeight="1" x14ac:dyDescent="0.15">
      <c r="A101" s="17"/>
      <c r="B101" s="17"/>
      <c r="C101" s="17"/>
      <c r="E101" s="38"/>
      <c r="F101" s="93" t="str">
        <f t="shared" si="2"/>
        <v/>
      </c>
      <c r="G101" s="23"/>
      <c r="H101" s="25"/>
      <c r="I101" s="96" t="str">
        <f t="shared" si="3"/>
        <v/>
      </c>
      <c r="J101" s="107"/>
      <c r="K101" s="141"/>
      <c r="L101" s="141"/>
      <c r="M101" s="141"/>
      <c r="N101" s="141"/>
      <c r="O101" s="142"/>
    </row>
    <row r="102" spans="1:15" ht="15" customHeight="1" x14ac:dyDescent="0.15">
      <c r="A102" s="17"/>
      <c r="B102" s="17"/>
      <c r="C102" s="17"/>
      <c r="E102" s="38"/>
      <c r="F102" s="93" t="str">
        <f t="shared" si="2"/>
        <v/>
      </c>
      <c r="G102" s="23"/>
      <c r="H102" s="25"/>
      <c r="I102" s="96" t="str">
        <f t="shared" si="3"/>
        <v/>
      </c>
      <c r="J102" s="107"/>
      <c r="K102" s="141"/>
      <c r="L102" s="141"/>
      <c r="M102" s="141"/>
      <c r="N102" s="141"/>
      <c r="O102" s="142"/>
    </row>
    <row r="103" spans="1:15" ht="15" customHeight="1" x14ac:dyDescent="0.15">
      <c r="A103" s="17"/>
      <c r="B103" s="17"/>
      <c r="C103" s="17"/>
      <c r="E103" s="38"/>
      <c r="F103" s="93" t="str">
        <f t="shared" si="2"/>
        <v/>
      </c>
      <c r="G103" s="23"/>
      <c r="H103" s="25"/>
      <c r="I103" s="96" t="str">
        <f t="shared" si="3"/>
        <v/>
      </c>
      <c r="J103" s="107"/>
      <c r="K103" s="141"/>
      <c r="L103" s="141"/>
      <c r="M103" s="141"/>
      <c r="N103" s="141"/>
      <c r="O103" s="142"/>
    </row>
    <row r="104" spans="1:15" ht="15" customHeight="1" x14ac:dyDescent="0.15">
      <c r="A104" s="17"/>
      <c r="B104" s="17"/>
      <c r="C104" s="17"/>
      <c r="E104" s="38"/>
      <c r="F104" s="93" t="str">
        <f t="shared" si="2"/>
        <v/>
      </c>
      <c r="G104" s="23"/>
      <c r="H104" s="25"/>
      <c r="I104" s="96" t="str">
        <f t="shared" si="3"/>
        <v/>
      </c>
      <c r="J104" s="107"/>
      <c r="K104" s="141"/>
      <c r="L104" s="141"/>
      <c r="M104" s="141"/>
      <c r="N104" s="141"/>
      <c r="O104" s="142"/>
    </row>
    <row r="105" spans="1:15" ht="15" customHeight="1" x14ac:dyDescent="0.15">
      <c r="A105" s="17"/>
      <c r="B105" s="17"/>
      <c r="C105" s="17"/>
      <c r="E105" s="38"/>
      <c r="F105" s="93" t="str">
        <f t="shared" si="2"/>
        <v/>
      </c>
      <c r="G105" s="23"/>
      <c r="H105" s="25"/>
      <c r="I105" s="96" t="str">
        <f t="shared" si="3"/>
        <v/>
      </c>
      <c r="J105" s="107"/>
      <c r="K105" s="141"/>
      <c r="L105" s="141"/>
      <c r="M105" s="141"/>
      <c r="N105" s="141"/>
      <c r="O105" s="142"/>
    </row>
    <row r="106" spans="1:15" ht="15" customHeight="1" x14ac:dyDescent="0.15">
      <c r="A106" s="17"/>
      <c r="B106" s="17"/>
      <c r="C106" s="17"/>
      <c r="E106" s="38"/>
      <c r="F106" s="93" t="str">
        <f t="shared" si="2"/>
        <v/>
      </c>
      <c r="G106" s="23"/>
      <c r="H106" s="25"/>
      <c r="I106" s="96" t="str">
        <f t="shared" si="3"/>
        <v/>
      </c>
      <c r="J106" s="107"/>
      <c r="K106" s="141"/>
      <c r="L106" s="141"/>
      <c r="M106" s="141"/>
      <c r="N106" s="141"/>
      <c r="O106" s="142"/>
    </row>
    <row r="107" spans="1:15" ht="15" customHeight="1" x14ac:dyDescent="0.15">
      <c r="A107" s="17"/>
      <c r="B107" s="17"/>
      <c r="C107" s="17"/>
      <c r="E107" s="38"/>
      <c r="F107" s="93" t="str">
        <f t="shared" si="2"/>
        <v/>
      </c>
      <c r="G107" s="23"/>
      <c r="H107" s="25"/>
      <c r="I107" s="96" t="str">
        <f t="shared" si="3"/>
        <v/>
      </c>
      <c r="J107" s="107"/>
      <c r="K107" s="141"/>
      <c r="L107" s="141"/>
      <c r="M107" s="141"/>
      <c r="N107" s="141"/>
      <c r="O107" s="142"/>
    </row>
    <row r="108" spans="1:15" ht="15" customHeight="1" x14ac:dyDescent="0.15">
      <c r="A108" s="17"/>
      <c r="B108" s="17"/>
      <c r="C108" s="17"/>
      <c r="E108" s="38"/>
      <c r="F108" s="93" t="str">
        <f t="shared" si="2"/>
        <v/>
      </c>
      <c r="G108" s="23"/>
      <c r="H108" s="25"/>
      <c r="I108" s="96" t="str">
        <f t="shared" si="3"/>
        <v/>
      </c>
      <c r="J108" s="107"/>
      <c r="K108" s="141"/>
      <c r="L108" s="141"/>
      <c r="M108" s="141"/>
      <c r="N108" s="141"/>
      <c r="O108" s="142"/>
    </row>
    <row r="109" spans="1:15" ht="15" customHeight="1" x14ac:dyDescent="0.15">
      <c r="A109" s="17"/>
      <c r="B109" s="17"/>
      <c r="C109" s="17"/>
      <c r="E109" s="38"/>
      <c r="F109" s="93" t="str">
        <f t="shared" si="2"/>
        <v/>
      </c>
      <c r="G109" s="23"/>
      <c r="H109" s="25"/>
      <c r="I109" s="96" t="str">
        <f t="shared" si="3"/>
        <v/>
      </c>
      <c r="J109" s="107"/>
      <c r="K109" s="141"/>
      <c r="L109" s="141"/>
      <c r="M109" s="141"/>
      <c r="N109" s="141"/>
      <c r="O109" s="142"/>
    </row>
    <row r="110" spans="1:15" ht="15" customHeight="1" x14ac:dyDescent="0.15">
      <c r="A110" s="17"/>
      <c r="B110" s="17"/>
      <c r="C110" s="17"/>
      <c r="E110" s="38"/>
      <c r="F110" s="93" t="str">
        <f t="shared" si="2"/>
        <v/>
      </c>
      <c r="G110" s="23"/>
      <c r="H110" s="25"/>
      <c r="I110" s="96" t="str">
        <f t="shared" si="3"/>
        <v/>
      </c>
      <c r="J110" s="107"/>
      <c r="K110" s="141"/>
      <c r="L110" s="141"/>
      <c r="M110" s="141"/>
      <c r="N110" s="141"/>
      <c r="O110" s="142"/>
    </row>
    <row r="111" spans="1:15" ht="15" customHeight="1" x14ac:dyDescent="0.15">
      <c r="A111" s="17"/>
      <c r="B111" s="17"/>
      <c r="C111" s="17"/>
      <c r="E111" s="38"/>
      <c r="F111" s="93" t="str">
        <f t="shared" si="2"/>
        <v/>
      </c>
      <c r="G111" s="23"/>
      <c r="H111" s="25"/>
      <c r="I111" s="96" t="str">
        <f t="shared" si="3"/>
        <v/>
      </c>
      <c r="J111" s="107"/>
      <c r="K111" s="141"/>
      <c r="L111" s="141"/>
      <c r="M111" s="141"/>
      <c r="N111" s="141"/>
      <c r="O111" s="142"/>
    </row>
    <row r="112" spans="1:15" ht="15" customHeight="1" x14ac:dyDescent="0.15">
      <c r="A112" s="17"/>
      <c r="B112" s="17"/>
      <c r="C112" s="17"/>
      <c r="E112" s="38"/>
      <c r="F112" s="93" t="str">
        <f t="shared" si="2"/>
        <v/>
      </c>
      <c r="G112" s="23"/>
      <c r="H112" s="25"/>
      <c r="I112" s="96" t="str">
        <f t="shared" si="3"/>
        <v/>
      </c>
      <c r="J112" s="107"/>
      <c r="K112" s="141"/>
      <c r="L112" s="141"/>
      <c r="M112" s="141"/>
      <c r="N112" s="141"/>
      <c r="O112" s="142"/>
    </row>
    <row r="113" spans="1:15" ht="15" customHeight="1" x14ac:dyDescent="0.15">
      <c r="A113" s="17"/>
      <c r="B113" s="17"/>
      <c r="C113" s="17"/>
      <c r="E113" s="38"/>
      <c r="F113" s="93" t="str">
        <f t="shared" si="2"/>
        <v/>
      </c>
      <c r="G113" s="23"/>
      <c r="H113" s="25"/>
      <c r="I113" s="96" t="str">
        <f t="shared" si="3"/>
        <v/>
      </c>
      <c r="J113" s="107"/>
      <c r="K113" s="141"/>
      <c r="L113" s="141"/>
      <c r="M113" s="141"/>
      <c r="N113" s="141"/>
      <c r="O113" s="142"/>
    </row>
    <row r="114" spans="1:15" ht="15" customHeight="1" x14ac:dyDescent="0.15">
      <c r="A114" s="17"/>
      <c r="B114" s="17"/>
      <c r="C114" s="17"/>
      <c r="E114" s="38"/>
      <c r="F114" s="93" t="str">
        <f t="shared" si="2"/>
        <v/>
      </c>
      <c r="G114" s="23"/>
      <c r="H114" s="25"/>
      <c r="I114" s="96" t="str">
        <f t="shared" si="3"/>
        <v/>
      </c>
      <c r="J114" s="107"/>
      <c r="K114" s="141"/>
      <c r="L114" s="141"/>
      <c r="M114" s="141"/>
      <c r="N114" s="141"/>
      <c r="O114" s="142"/>
    </row>
    <row r="115" spans="1:15" ht="15" customHeight="1" x14ac:dyDescent="0.15">
      <c r="A115" s="17"/>
      <c r="B115" s="17"/>
      <c r="C115" s="17"/>
      <c r="E115" s="38"/>
      <c r="F115" s="93" t="str">
        <f t="shared" si="2"/>
        <v/>
      </c>
      <c r="G115" s="23"/>
      <c r="H115" s="25"/>
      <c r="I115" s="96" t="str">
        <f t="shared" si="3"/>
        <v/>
      </c>
      <c r="J115" s="107"/>
      <c r="K115" s="141"/>
      <c r="L115" s="141"/>
      <c r="M115" s="141"/>
      <c r="N115" s="141"/>
      <c r="O115" s="142"/>
    </row>
    <row r="116" spans="1:15" ht="15" customHeight="1" x14ac:dyDescent="0.15">
      <c r="A116" s="17"/>
      <c r="B116" s="17"/>
      <c r="C116" s="17"/>
      <c r="E116" s="38"/>
      <c r="F116" s="93" t="str">
        <f t="shared" si="2"/>
        <v/>
      </c>
      <c r="G116" s="23"/>
      <c r="H116" s="25"/>
      <c r="I116" s="96" t="str">
        <f t="shared" si="3"/>
        <v/>
      </c>
      <c r="J116" s="107"/>
      <c r="K116" s="141"/>
      <c r="L116" s="141"/>
      <c r="M116" s="141"/>
      <c r="N116" s="141"/>
      <c r="O116" s="142"/>
    </row>
    <row r="117" spans="1:15" ht="15" customHeight="1" x14ac:dyDescent="0.15">
      <c r="A117" s="17"/>
      <c r="B117" s="17"/>
      <c r="C117" s="17"/>
      <c r="E117" s="38"/>
      <c r="F117" s="93" t="str">
        <f t="shared" si="2"/>
        <v/>
      </c>
      <c r="G117" s="23"/>
      <c r="H117" s="25"/>
      <c r="I117" s="96" t="str">
        <f t="shared" si="3"/>
        <v/>
      </c>
      <c r="J117" s="107"/>
      <c r="K117" s="141"/>
      <c r="L117" s="141"/>
      <c r="M117" s="141"/>
      <c r="N117" s="141"/>
      <c r="O117" s="142"/>
    </row>
    <row r="118" spans="1:15" ht="15" customHeight="1" x14ac:dyDescent="0.15">
      <c r="A118" s="17"/>
      <c r="B118" s="17"/>
      <c r="C118" s="17"/>
      <c r="E118" s="38"/>
      <c r="F118" s="93" t="str">
        <f t="shared" si="2"/>
        <v/>
      </c>
      <c r="G118" s="23"/>
      <c r="H118" s="25"/>
      <c r="I118" s="96" t="str">
        <f t="shared" si="3"/>
        <v/>
      </c>
      <c r="J118" s="107"/>
      <c r="K118" s="141"/>
      <c r="L118" s="141"/>
      <c r="M118" s="141"/>
      <c r="N118" s="141"/>
      <c r="O118" s="142"/>
    </row>
    <row r="119" spans="1:15" ht="15" customHeight="1" x14ac:dyDescent="0.15">
      <c r="A119" s="17"/>
      <c r="B119" s="17"/>
      <c r="C119" s="17"/>
      <c r="E119" s="38"/>
      <c r="F119" s="93" t="str">
        <f t="shared" si="2"/>
        <v/>
      </c>
      <c r="G119" s="23"/>
      <c r="H119" s="25"/>
      <c r="I119" s="96" t="str">
        <f t="shared" si="3"/>
        <v/>
      </c>
      <c r="J119" s="107"/>
      <c r="K119" s="141"/>
      <c r="L119" s="141"/>
      <c r="M119" s="141"/>
      <c r="N119" s="141"/>
      <c r="O119" s="142"/>
    </row>
    <row r="120" spans="1:15" ht="15" customHeight="1" x14ac:dyDescent="0.15">
      <c r="A120" s="17"/>
      <c r="B120" s="17"/>
      <c r="C120" s="17"/>
      <c r="E120" s="38"/>
      <c r="F120" s="93" t="str">
        <f t="shared" si="2"/>
        <v/>
      </c>
      <c r="G120" s="23"/>
      <c r="H120" s="25"/>
      <c r="I120" s="96" t="str">
        <f t="shared" si="3"/>
        <v/>
      </c>
      <c r="J120" s="107"/>
      <c r="K120" s="141"/>
      <c r="L120" s="141"/>
      <c r="M120" s="141"/>
      <c r="N120" s="141"/>
      <c r="O120" s="142"/>
    </row>
    <row r="121" spans="1:15" ht="15" customHeight="1" x14ac:dyDescent="0.15">
      <c r="A121" s="17"/>
      <c r="B121" s="17"/>
      <c r="C121" s="17"/>
      <c r="E121" s="38"/>
      <c r="F121" s="93" t="str">
        <f t="shared" si="2"/>
        <v/>
      </c>
      <c r="G121" s="23"/>
      <c r="H121" s="25"/>
      <c r="I121" s="96" t="str">
        <f t="shared" si="3"/>
        <v/>
      </c>
      <c r="J121" s="107"/>
      <c r="K121" s="141"/>
      <c r="L121" s="141"/>
      <c r="M121" s="141"/>
      <c r="N121" s="141"/>
      <c r="O121" s="142"/>
    </row>
    <row r="122" spans="1:15" ht="15" customHeight="1" x14ac:dyDescent="0.15">
      <c r="A122" s="17"/>
      <c r="B122" s="17"/>
      <c r="C122" s="17"/>
      <c r="E122" s="38"/>
      <c r="F122" s="93" t="str">
        <f t="shared" si="2"/>
        <v/>
      </c>
      <c r="G122" s="23"/>
      <c r="H122" s="25"/>
      <c r="I122" s="96" t="str">
        <f t="shared" si="3"/>
        <v/>
      </c>
      <c r="J122" s="107"/>
      <c r="K122" s="141"/>
      <c r="L122" s="141"/>
      <c r="M122" s="141"/>
      <c r="N122" s="141"/>
      <c r="O122" s="142"/>
    </row>
    <row r="123" spans="1:15" ht="15" customHeight="1" x14ac:dyDescent="0.15">
      <c r="A123" s="17"/>
      <c r="B123" s="17"/>
      <c r="C123" s="17"/>
      <c r="E123" s="38"/>
      <c r="F123" s="93" t="str">
        <f t="shared" si="2"/>
        <v/>
      </c>
      <c r="G123" s="23"/>
      <c r="H123" s="25"/>
      <c r="I123" s="96" t="str">
        <f t="shared" si="3"/>
        <v/>
      </c>
      <c r="J123" s="107"/>
      <c r="K123" s="141"/>
      <c r="L123" s="141"/>
      <c r="M123" s="141"/>
      <c r="N123" s="141"/>
      <c r="O123" s="142"/>
    </row>
    <row r="124" spans="1:15" ht="15" customHeight="1" x14ac:dyDescent="0.15">
      <c r="A124" s="17"/>
      <c r="B124" s="17"/>
      <c r="C124" s="17"/>
      <c r="E124" s="38"/>
      <c r="F124" s="93" t="str">
        <f t="shared" si="2"/>
        <v/>
      </c>
      <c r="G124" s="23"/>
      <c r="H124" s="25"/>
      <c r="I124" s="96" t="str">
        <f t="shared" si="3"/>
        <v/>
      </c>
      <c r="J124" s="107"/>
      <c r="K124" s="141"/>
      <c r="L124" s="141"/>
      <c r="M124" s="141"/>
      <c r="N124" s="141"/>
      <c r="O124" s="142"/>
    </row>
    <row r="125" spans="1:15" ht="15" customHeight="1" x14ac:dyDescent="0.15">
      <c r="A125" s="17"/>
      <c r="B125" s="17"/>
      <c r="C125" s="17"/>
      <c r="E125" s="38"/>
      <c r="F125" s="93" t="str">
        <f t="shared" si="2"/>
        <v/>
      </c>
      <c r="G125" s="23"/>
      <c r="H125" s="25"/>
      <c r="I125" s="96" t="str">
        <f t="shared" si="3"/>
        <v/>
      </c>
      <c r="J125" s="107"/>
      <c r="K125" s="141"/>
      <c r="L125" s="141"/>
      <c r="M125" s="141"/>
      <c r="N125" s="141"/>
      <c r="O125" s="142"/>
    </row>
    <row r="126" spans="1:15" ht="15" customHeight="1" x14ac:dyDescent="0.15">
      <c r="A126" s="17"/>
      <c r="B126" s="17"/>
      <c r="C126" s="17"/>
      <c r="E126" s="38"/>
      <c r="F126" s="93" t="str">
        <f t="shared" si="2"/>
        <v/>
      </c>
      <c r="G126" s="23"/>
      <c r="H126" s="25"/>
      <c r="I126" s="96" t="str">
        <f t="shared" si="3"/>
        <v/>
      </c>
      <c r="J126" s="107"/>
      <c r="K126" s="141"/>
      <c r="L126" s="141"/>
      <c r="M126" s="141"/>
      <c r="N126" s="141"/>
      <c r="O126" s="142"/>
    </row>
    <row r="127" spans="1:15" ht="15" customHeight="1" x14ac:dyDescent="0.15">
      <c r="A127" s="17"/>
      <c r="B127" s="17"/>
      <c r="C127" s="17"/>
      <c r="E127" s="38"/>
      <c r="F127" s="93" t="str">
        <f t="shared" si="2"/>
        <v/>
      </c>
      <c r="G127" s="23"/>
      <c r="H127" s="25"/>
      <c r="I127" s="96" t="str">
        <f t="shared" si="3"/>
        <v/>
      </c>
      <c r="J127" s="107"/>
      <c r="K127" s="141"/>
      <c r="L127" s="141"/>
      <c r="M127" s="141"/>
      <c r="N127" s="141"/>
      <c r="O127" s="142"/>
    </row>
    <row r="128" spans="1:15" ht="15" customHeight="1" x14ac:dyDescent="0.15">
      <c r="A128" s="17"/>
      <c r="B128" s="17"/>
      <c r="C128" s="17"/>
      <c r="E128" s="38"/>
      <c r="F128" s="93" t="str">
        <f t="shared" si="2"/>
        <v/>
      </c>
      <c r="G128" s="23"/>
      <c r="H128" s="25"/>
      <c r="I128" s="96" t="str">
        <f t="shared" si="3"/>
        <v/>
      </c>
      <c r="J128" s="107"/>
      <c r="K128" s="141"/>
      <c r="L128" s="141"/>
      <c r="M128" s="141"/>
      <c r="N128" s="141"/>
      <c r="O128" s="142"/>
    </row>
    <row r="129" spans="1:15" ht="15" customHeight="1" x14ac:dyDescent="0.15">
      <c r="A129" s="17"/>
      <c r="B129" s="17"/>
      <c r="C129" s="17"/>
      <c r="E129" s="38"/>
      <c r="F129" s="93" t="str">
        <f t="shared" si="2"/>
        <v/>
      </c>
      <c r="G129" s="23"/>
      <c r="H129" s="25"/>
      <c r="I129" s="96" t="str">
        <f t="shared" si="3"/>
        <v/>
      </c>
      <c r="J129" s="107"/>
      <c r="K129" s="141"/>
      <c r="L129" s="141"/>
      <c r="M129" s="141"/>
      <c r="N129" s="141"/>
      <c r="O129" s="142"/>
    </row>
    <row r="130" spans="1:15" ht="15" customHeight="1" x14ac:dyDescent="0.15">
      <c r="A130" s="17"/>
      <c r="B130" s="17"/>
      <c r="C130" s="17"/>
      <c r="E130" s="38"/>
      <c r="F130" s="93" t="str">
        <f t="shared" si="2"/>
        <v/>
      </c>
      <c r="G130" s="23"/>
      <c r="H130" s="25"/>
      <c r="I130" s="96" t="str">
        <f t="shared" si="3"/>
        <v/>
      </c>
      <c r="J130" s="107"/>
      <c r="K130" s="141"/>
      <c r="L130" s="141"/>
      <c r="M130" s="141"/>
      <c r="N130" s="141"/>
      <c r="O130" s="142"/>
    </row>
    <row r="131" spans="1:15" ht="15" customHeight="1" x14ac:dyDescent="0.15">
      <c r="A131" s="17"/>
      <c r="B131" s="17"/>
      <c r="C131" s="17"/>
      <c r="E131" s="38"/>
      <c r="F131" s="93" t="str">
        <f t="shared" si="2"/>
        <v/>
      </c>
      <c r="G131" s="23"/>
      <c r="H131" s="25"/>
      <c r="I131" s="96" t="str">
        <f t="shared" si="3"/>
        <v/>
      </c>
      <c r="J131" s="107"/>
      <c r="K131" s="141"/>
      <c r="L131" s="141"/>
      <c r="M131" s="141"/>
      <c r="N131" s="141"/>
      <c r="O131" s="142"/>
    </row>
    <row r="132" spans="1:15" ht="15" customHeight="1" x14ac:dyDescent="0.15">
      <c r="A132" s="17"/>
      <c r="B132" s="17"/>
      <c r="C132" s="17"/>
      <c r="E132" s="38"/>
      <c r="F132" s="93" t="str">
        <f t="shared" si="2"/>
        <v/>
      </c>
      <c r="G132" s="23"/>
      <c r="H132" s="25"/>
      <c r="I132" s="96" t="str">
        <f t="shared" si="3"/>
        <v/>
      </c>
      <c r="J132" s="107"/>
      <c r="K132" s="141"/>
      <c r="L132" s="141"/>
      <c r="M132" s="141"/>
      <c r="N132" s="141"/>
      <c r="O132" s="142"/>
    </row>
    <row r="133" spans="1:15" ht="15" customHeight="1" x14ac:dyDescent="0.15">
      <c r="A133" s="17"/>
      <c r="B133" s="17"/>
      <c r="C133" s="17"/>
      <c r="E133" s="38"/>
      <c r="F133" s="93" t="str">
        <f t="shared" si="2"/>
        <v/>
      </c>
      <c r="G133" s="23"/>
      <c r="H133" s="25"/>
      <c r="I133" s="96" t="str">
        <f t="shared" si="3"/>
        <v/>
      </c>
      <c r="J133" s="107"/>
      <c r="K133" s="141"/>
      <c r="L133" s="141"/>
      <c r="M133" s="141"/>
      <c r="N133" s="141"/>
      <c r="O133" s="142"/>
    </row>
    <row r="134" spans="1:15" ht="15" customHeight="1" x14ac:dyDescent="0.15">
      <c r="A134" s="17"/>
      <c r="B134" s="17"/>
      <c r="C134" s="17"/>
      <c r="E134" s="38"/>
      <c r="F134" s="93" t="str">
        <f t="shared" si="2"/>
        <v/>
      </c>
      <c r="G134" s="23"/>
      <c r="H134" s="25"/>
      <c r="I134" s="96" t="str">
        <f t="shared" si="3"/>
        <v/>
      </c>
      <c r="J134" s="107"/>
      <c r="K134" s="141"/>
      <c r="L134" s="141"/>
      <c r="M134" s="141"/>
      <c r="N134" s="141"/>
      <c r="O134" s="142"/>
    </row>
    <row r="135" spans="1:15" ht="15" customHeight="1" x14ac:dyDescent="0.15">
      <c r="A135" s="17"/>
      <c r="B135" s="17"/>
      <c r="C135" s="17"/>
      <c r="E135" s="38"/>
      <c r="F135" s="93" t="str">
        <f t="shared" si="2"/>
        <v/>
      </c>
      <c r="G135" s="23"/>
      <c r="H135" s="25"/>
      <c r="I135" s="96" t="str">
        <f t="shared" si="3"/>
        <v/>
      </c>
      <c r="J135" s="107"/>
      <c r="K135" s="141"/>
      <c r="L135" s="141"/>
      <c r="M135" s="141"/>
      <c r="N135" s="141"/>
      <c r="O135" s="142"/>
    </row>
    <row r="136" spans="1:15" ht="15" customHeight="1" x14ac:dyDescent="0.15">
      <c r="A136" s="17"/>
      <c r="B136" s="17"/>
      <c r="C136" s="17"/>
      <c r="E136" s="38"/>
      <c r="F136" s="93" t="str">
        <f t="shared" si="2"/>
        <v/>
      </c>
      <c r="G136" s="23"/>
      <c r="H136" s="25"/>
      <c r="I136" s="96" t="str">
        <f t="shared" si="3"/>
        <v/>
      </c>
      <c r="J136" s="107"/>
      <c r="K136" s="141"/>
      <c r="L136" s="141"/>
      <c r="M136" s="141"/>
      <c r="N136" s="141"/>
      <c r="O136" s="142"/>
    </row>
    <row r="137" spans="1:15" ht="15" customHeight="1" x14ac:dyDescent="0.15">
      <c r="A137" s="17"/>
      <c r="B137" s="17"/>
      <c r="C137" s="17"/>
      <c r="E137" s="38"/>
      <c r="F137" s="93" t="str">
        <f t="shared" si="2"/>
        <v/>
      </c>
      <c r="G137" s="23"/>
      <c r="H137" s="25"/>
      <c r="I137" s="96" t="str">
        <f t="shared" si="3"/>
        <v/>
      </c>
      <c r="J137" s="107"/>
      <c r="K137" s="141"/>
      <c r="L137" s="141"/>
      <c r="M137" s="141"/>
      <c r="N137" s="141"/>
      <c r="O137" s="142"/>
    </row>
    <row r="138" spans="1:15" ht="15" customHeight="1" x14ac:dyDescent="0.15">
      <c r="A138" s="17"/>
      <c r="B138" s="17"/>
      <c r="C138" s="17"/>
      <c r="E138" s="38"/>
      <c r="F138" s="93" t="str">
        <f t="shared" si="2"/>
        <v/>
      </c>
      <c r="G138" s="23"/>
      <c r="H138" s="25"/>
      <c r="I138" s="96" t="str">
        <f t="shared" si="3"/>
        <v/>
      </c>
      <c r="J138" s="107"/>
      <c r="K138" s="141"/>
      <c r="L138" s="141"/>
      <c r="M138" s="141"/>
      <c r="N138" s="141"/>
      <c r="O138" s="142"/>
    </row>
    <row r="139" spans="1:15" ht="15" customHeight="1" x14ac:dyDescent="0.15">
      <c r="A139" s="17"/>
      <c r="B139" s="17"/>
      <c r="C139" s="17"/>
      <c r="E139" s="38"/>
      <c r="F139" s="93" t="str">
        <f t="shared" si="2"/>
        <v/>
      </c>
      <c r="G139" s="23"/>
      <c r="H139" s="25"/>
      <c r="I139" s="96" t="str">
        <f t="shared" si="3"/>
        <v/>
      </c>
      <c r="J139" s="107"/>
      <c r="K139" s="141"/>
      <c r="L139" s="141"/>
      <c r="M139" s="141"/>
      <c r="N139" s="141"/>
      <c r="O139" s="142"/>
    </row>
    <row r="140" spans="1:15" ht="15" customHeight="1" x14ac:dyDescent="0.15">
      <c r="A140" s="17"/>
      <c r="B140" s="17"/>
      <c r="C140" s="17"/>
      <c r="E140" s="38"/>
      <c r="F140" s="93" t="str">
        <f t="shared" si="2"/>
        <v/>
      </c>
      <c r="G140" s="23"/>
      <c r="H140" s="25"/>
      <c r="I140" s="96" t="str">
        <f t="shared" si="3"/>
        <v/>
      </c>
      <c r="J140" s="107"/>
      <c r="K140" s="141"/>
      <c r="L140" s="141"/>
      <c r="M140" s="141"/>
      <c r="N140" s="141"/>
      <c r="O140" s="142"/>
    </row>
    <row r="141" spans="1:15" ht="15" customHeight="1" x14ac:dyDescent="0.15">
      <c r="A141" s="17"/>
      <c r="B141" s="17"/>
      <c r="C141" s="17"/>
      <c r="E141" s="38"/>
      <c r="F141" s="93" t="str">
        <f t="shared" si="2"/>
        <v/>
      </c>
      <c r="G141" s="23"/>
      <c r="H141" s="25"/>
      <c r="I141" s="96" t="str">
        <f t="shared" si="3"/>
        <v/>
      </c>
      <c r="J141" s="107"/>
      <c r="K141" s="141"/>
      <c r="L141" s="141"/>
      <c r="M141" s="141"/>
      <c r="N141" s="141"/>
      <c r="O141" s="142"/>
    </row>
    <row r="142" spans="1:15" ht="15" customHeight="1" x14ac:dyDescent="0.15">
      <c r="A142" s="17"/>
      <c r="B142" s="17"/>
      <c r="C142" s="17"/>
      <c r="E142" s="38"/>
      <c r="F142" s="93" t="str">
        <f t="shared" si="2"/>
        <v/>
      </c>
      <c r="G142" s="23"/>
      <c r="H142" s="25"/>
      <c r="I142" s="96" t="str">
        <f t="shared" si="3"/>
        <v/>
      </c>
      <c r="J142" s="107"/>
      <c r="K142" s="141"/>
      <c r="L142" s="141"/>
      <c r="M142" s="141"/>
      <c r="N142" s="141"/>
      <c r="O142" s="142"/>
    </row>
    <row r="143" spans="1:15" ht="15" customHeight="1" x14ac:dyDescent="0.15">
      <c r="A143" s="17"/>
      <c r="B143" s="17"/>
      <c r="C143" s="17"/>
      <c r="E143" s="38"/>
      <c r="F143" s="93" t="str">
        <f t="shared" si="2"/>
        <v/>
      </c>
      <c r="G143" s="23"/>
      <c r="H143" s="25"/>
      <c r="I143" s="96" t="str">
        <f t="shared" si="3"/>
        <v/>
      </c>
      <c r="J143" s="107"/>
      <c r="K143" s="141"/>
      <c r="L143" s="141"/>
      <c r="M143" s="141"/>
      <c r="N143" s="141"/>
      <c r="O143" s="142"/>
    </row>
    <row r="144" spans="1:15" ht="15" customHeight="1" x14ac:dyDescent="0.15">
      <c r="A144" s="17"/>
      <c r="B144" s="17"/>
      <c r="C144" s="17"/>
      <c r="E144" s="38"/>
      <c r="F144" s="93" t="str">
        <f t="shared" si="2"/>
        <v/>
      </c>
      <c r="G144" s="23"/>
      <c r="H144" s="25"/>
      <c r="I144" s="96" t="str">
        <f t="shared" si="3"/>
        <v/>
      </c>
      <c r="J144" s="107"/>
      <c r="K144" s="141"/>
      <c r="L144" s="141"/>
      <c r="M144" s="141"/>
      <c r="N144" s="141"/>
      <c r="O144" s="142"/>
    </row>
    <row r="145" spans="1:15" ht="15" customHeight="1" x14ac:dyDescent="0.15">
      <c r="A145" s="17"/>
      <c r="B145" s="17"/>
      <c r="C145" s="17"/>
      <c r="E145" s="38"/>
      <c r="F145" s="93" t="str">
        <f t="shared" si="2"/>
        <v/>
      </c>
      <c r="G145" s="23"/>
      <c r="H145" s="25"/>
      <c r="I145" s="96" t="str">
        <f t="shared" si="3"/>
        <v/>
      </c>
      <c r="J145" s="107"/>
      <c r="K145" s="141"/>
      <c r="L145" s="141"/>
      <c r="M145" s="141"/>
      <c r="N145" s="141"/>
      <c r="O145" s="142"/>
    </row>
    <row r="146" spans="1:15" ht="15" customHeight="1" x14ac:dyDescent="0.15">
      <c r="A146" s="17"/>
      <c r="B146" s="17"/>
      <c r="C146" s="17"/>
      <c r="E146" s="38"/>
      <c r="F146" s="93" t="str">
        <f t="shared" ref="F146:F209" si="4">IF(E146="","",TEXT(E146,"aaa"))</f>
        <v/>
      </c>
      <c r="G146" s="23"/>
      <c r="H146" s="25"/>
      <c r="I146" s="96" t="str">
        <f t="shared" si="3"/>
        <v/>
      </c>
      <c r="J146" s="107"/>
      <c r="K146" s="141"/>
      <c r="L146" s="141"/>
      <c r="M146" s="141"/>
      <c r="N146" s="141"/>
      <c r="O146" s="142"/>
    </row>
    <row r="147" spans="1:15" ht="15" customHeight="1" x14ac:dyDescent="0.15">
      <c r="A147" s="17"/>
      <c r="B147" s="17"/>
      <c r="C147" s="17"/>
      <c r="E147" s="38"/>
      <c r="F147" s="93" t="str">
        <f t="shared" si="4"/>
        <v/>
      </c>
      <c r="G147" s="23"/>
      <c r="H147" s="25"/>
      <c r="I147" s="96" t="str">
        <f t="shared" si="3"/>
        <v/>
      </c>
      <c r="J147" s="107"/>
      <c r="K147" s="141"/>
      <c r="L147" s="141"/>
      <c r="M147" s="141"/>
      <c r="N147" s="141"/>
      <c r="O147" s="142"/>
    </row>
    <row r="148" spans="1:15" ht="15" customHeight="1" x14ac:dyDescent="0.15">
      <c r="A148" s="17"/>
      <c r="B148" s="17"/>
      <c r="C148" s="17"/>
      <c r="E148" s="38"/>
      <c r="F148" s="93" t="str">
        <f t="shared" si="4"/>
        <v/>
      </c>
      <c r="G148" s="23"/>
      <c r="H148" s="25"/>
      <c r="I148" s="96" t="str">
        <f t="shared" ref="I148:I211" si="5">IF(H148="","",I147-H148)</f>
        <v/>
      </c>
      <c r="J148" s="107"/>
      <c r="K148" s="141"/>
      <c r="L148" s="141"/>
      <c r="M148" s="141"/>
      <c r="N148" s="141"/>
      <c r="O148" s="142"/>
    </row>
    <row r="149" spans="1:15" ht="15" customHeight="1" x14ac:dyDescent="0.15">
      <c r="A149" s="17"/>
      <c r="B149" s="17"/>
      <c r="C149" s="17"/>
      <c r="E149" s="38"/>
      <c r="F149" s="93" t="str">
        <f t="shared" si="4"/>
        <v/>
      </c>
      <c r="G149" s="23"/>
      <c r="H149" s="25"/>
      <c r="I149" s="96" t="str">
        <f t="shared" si="5"/>
        <v/>
      </c>
      <c r="J149" s="107"/>
      <c r="K149" s="141"/>
      <c r="L149" s="141"/>
      <c r="M149" s="141"/>
      <c r="N149" s="141"/>
      <c r="O149" s="142"/>
    </row>
    <row r="150" spans="1:15" ht="15" customHeight="1" x14ac:dyDescent="0.15">
      <c r="A150" s="17"/>
      <c r="B150" s="17"/>
      <c r="C150" s="17"/>
      <c r="E150" s="38"/>
      <c r="F150" s="93" t="str">
        <f t="shared" si="4"/>
        <v/>
      </c>
      <c r="G150" s="23"/>
      <c r="H150" s="25"/>
      <c r="I150" s="96" t="str">
        <f t="shared" si="5"/>
        <v/>
      </c>
      <c r="J150" s="107"/>
      <c r="K150" s="141"/>
      <c r="L150" s="141"/>
      <c r="M150" s="141"/>
      <c r="N150" s="141"/>
      <c r="O150" s="142"/>
    </row>
    <row r="151" spans="1:15" ht="15" customHeight="1" x14ac:dyDescent="0.15">
      <c r="A151" s="17"/>
      <c r="B151" s="17"/>
      <c r="C151" s="17"/>
      <c r="E151" s="38"/>
      <c r="F151" s="93" t="str">
        <f t="shared" si="4"/>
        <v/>
      </c>
      <c r="G151" s="23"/>
      <c r="H151" s="25"/>
      <c r="I151" s="96" t="str">
        <f t="shared" si="5"/>
        <v/>
      </c>
      <c r="J151" s="107"/>
      <c r="K151" s="141"/>
      <c r="L151" s="141"/>
      <c r="M151" s="141"/>
      <c r="N151" s="141"/>
      <c r="O151" s="142"/>
    </row>
    <row r="152" spans="1:15" ht="15" customHeight="1" x14ac:dyDescent="0.15">
      <c r="A152" s="17"/>
      <c r="B152" s="17"/>
      <c r="C152" s="17"/>
      <c r="E152" s="38"/>
      <c r="F152" s="93" t="str">
        <f t="shared" si="4"/>
        <v/>
      </c>
      <c r="G152" s="23"/>
      <c r="H152" s="25"/>
      <c r="I152" s="96" t="str">
        <f t="shared" si="5"/>
        <v/>
      </c>
      <c r="J152" s="107"/>
      <c r="K152" s="141"/>
      <c r="L152" s="141"/>
      <c r="M152" s="141"/>
      <c r="N152" s="141"/>
      <c r="O152" s="142"/>
    </row>
    <row r="153" spans="1:15" ht="15" customHeight="1" x14ac:dyDescent="0.15">
      <c r="A153" s="17"/>
      <c r="B153" s="17"/>
      <c r="C153" s="17"/>
      <c r="E153" s="38"/>
      <c r="F153" s="93" t="str">
        <f t="shared" si="4"/>
        <v/>
      </c>
      <c r="G153" s="23"/>
      <c r="H153" s="25"/>
      <c r="I153" s="96" t="str">
        <f t="shared" si="5"/>
        <v/>
      </c>
      <c r="J153" s="107"/>
      <c r="K153" s="141"/>
      <c r="L153" s="141"/>
      <c r="M153" s="141"/>
      <c r="N153" s="141"/>
      <c r="O153" s="142"/>
    </row>
    <row r="154" spans="1:15" ht="15" customHeight="1" x14ac:dyDescent="0.15">
      <c r="A154" s="17"/>
      <c r="B154" s="17"/>
      <c r="C154" s="17"/>
      <c r="E154" s="38"/>
      <c r="F154" s="93" t="str">
        <f t="shared" si="4"/>
        <v/>
      </c>
      <c r="G154" s="23"/>
      <c r="H154" s="25"/>
      <c r="I154" s="96" t="str">
        <f t="shared" si="5"/>
        <v/>
      </c>
      <c r="J154" s="107"/>
      <c r="K154" s="141"/>
      <c r="L154" s="141"/>
      <c r="M154" s="141"/>
      <c r="N154" s="141"/>
      <c r="O154" s="142"/>
    </row>
    <row r="155" spans="1:15" ht="15" customHeight="1" x14ac:dyDescent="0.15">
      <c r="A155" s="17"/>
      <c r="B155" s="17"/>
      <c r="C155" s="17"/>
      <c r="E155" s="38"/>
      <c r="F155" s="93" t="str">
        <f t="shared" si="4"/>
        <v/>
      </c>
      <c r="G155" s="23"/>
      <c r="H155" s="25"/>
      <c r="I155" s="96" t="str">
        <f t="shared" si="5"/>
        <v/>
      </c>
      <c r="J155" s="107"/>
      <c r="K155" s="141"/>
      <c r="L155" s="141"/>
      <c r="M155" s="141"/>
      <c r="N155" s="141"/>
      <c r="O155" s="142"/>
    </row>
    <row r="156" spans="1:15" ht="15" customHeight="1" x14ac:dyDescent="0.15">
      <c r="A156" s="17"/>
      <c r="B156" s="17"/>
      <c r="C156" s="17"/>
      <c r="E156" s="38"/>
      <c r="F156" s="93" t="str">
        <f t="shared" si="4"/>
        <v/>
      </c>
      <c r="G156" s="23"/>
      <c r="H156" s="25"/>
      <c r="I156" s="96" t="str">
        <f t="shared" si="5"/>
        <v/>
      </c>
      <c r="J156" s="107"/>
      <c r="K156" s="141"/>
      <c r="L156" s="141"/>
      <c r="M156" s="141"/>
      <c r="N156" s="141"/>
      <c r="O156" s="142"/>
    </row>
    <row r="157" spans="1:15" ht="15" customHeight="1" x14ac:dyDescent="0.15">
      <c r="A157" s="17"/>
      <c r="B157" s="17"/>
      <c r="C157" s="17"/>
      <c r="E157" s="38"/>
      <c r="F157" s="93" t="str">
        <f t="shared" si="4"/>
        <v/>
      </c>
      <c r="G157" s="23"/>
      <c r="H157" s="25"/>
      <c r="I157" s="96" t="str">
        <f t="shared" si="5"/>
        <v/>
      </c>
      <c r="J157" s="107"/>
      <c r="K157" s="141"/>
      <c r="L157" s="141"/>
      <c r="M157" s="141"/>
      <c r="N157" s="141"/>
      <c r="O157" s="142"/>
    </row>
    <row r="158" spans="1:15" ht="15" customHeight="1" x14ac:dyDescent="0.15">
      <c r="A158" s="17"/>
      <c r="B158" s="17"/>
      <c r="C158" s="17"/>
      <c r="E158" s="38"/>
      <c r="F158" s="93" t="str">
        <f t="shared" si="4"/>
        <v/>
      </c>
      <c r="G158" s="23"/>
      <c r="H158" s="25"/>
      <c r="I158" s="96" t="str">
        <f t="shared" si="5"/>
        <v/>
      </c>
      <c r="J158" s="107"/>
      <c r="K158" s="141"/>
      <c r="L158" s="141"/>
      <c r="M158" s="141"/>
      <c r="N158" s="141"/>
      <c r="O158" s="142"/>
    </row>
    <row r="159" spans="1:15" ht="15" customHeight="1" x14ac:dyDescent="0.15">
      <c r="A159" s="17"/>
      <c r="B159" s="17"/>
      <c r="C159" s="17"/>
      <c r="E159" s="38"/>
      <c r="F159" s="93" t="str">
        <f t="shared" si="4"/>
        <v/>
      </c>
      <c r="G159" s="23"/>
      <c r="H159" s="25"/>
      <c r="I159" s="96" t="str">
        <f t="shared" si="5"/>
        <v/>
      </c>
      <c r="J159" s="107"/>
      <c r="K159" s="141"/>
      <c r="L159" s="141"/>
      <c r="M159" s="141"/>
      <c r="N159" s="141"/>
      <c r="O159" s="142"/>
    </row>
    <row r="160" spans="1:15" ht="15" customHeight="1" x14ac:dyDescent="0.15">
      <c r="A160" s="17"/>
      <c r="B160" s="17"/>
      <c r="C160" s="17"/>
      <c r="E160" s="38"/>
      <c r="F160" s="93" t="str">
        <f t="shared" si="4"/>
        <v/>
      </c>
      <c r="G160" s="23"/>
      <c r="H160" s="25"/>
      <c r="I160" s="96" t="str">
        <f t="shared" si="5"/>
        <v/>
      </c>
      <c r="J160" s="107"/>
      <c r="K160" s="141"/>
      <c r="L160" s="141"/>
      <c r="M160" s="141"/>
      <c r="N160" s="141"/>
      <c r="O160" s="142"/>
    </row>
    <row r="161" spans="1:15" ht="15" customHeight="1" x14ac:dyDescent="0.15">
      <c r="A161" s="17"/>
      <c r="B161" s="17"/>
      <c r="C161" s="17"/>
      <c r="E161" s="38"/>
      <c r="F161" s="93" t="str">
        <f t="shared" si="4"/>
        <v/>
      </c>
      <c r="G161" s="23"/>
      <c r="H161" s="25"/>
      <c r="I161" s="96" t="str">
        <f t="shared" si="5"/>
        <v/>
      </c>
      <c r="J161" s="107"/>
      <c r="K161" s="141"/>
      <c r="L161" s="141"/>
      <c r="M161" s="141"/>
      <c r="N161" s="141"/>
      <c r="O161" s="142"/>
    </row>
    <row r="162" spans="1:15" ht="15" customHeight="1" x14ac:dyDescent="0.15">
      <c r="A162" s="17"/>
      <c r="B162" s="17"/>
      <c r="C162" s="17"/>
      <c r="E162" s="38"/>
      <c r="F162" s="93" t="str">
        <f t="shared" si="4"/>
        <v/>
      </c>
      <c r="G162" s="23"/>
      <c r="H162" s="25"/>
      <c r="I162" s="96" t="str">
        <f t="shared" si="5"/>
        <v/>
      </c>
      <c r="J162" s="107"/>
      <c r="K162" s="141"/>
      <c r="L162" s="141"/>
      <c r="M162" s="141"/>
      <c r="N162" s="141"/>
      <c r="O162" s="142"/>
    </row>
    <row r="163" spans="1:15" ht="15" customHeight="1" x14ac:dyDescent="0.15">
      <c r="A163" s="17"/>
      <c r="B163" s="17"/>
      <c r="C163" s="17"/>
      <c r="E163" s="38"/>
      <c r="F163" s="93" t="str">
        <f t="shared" si="4"/>
        <v/>
      </c>
      <c r="G163" s="23"/>
      <c r="H163" s="25"/>
      <c r="I163" s="96" t="str">
        <f t="shared" si="5"/>
        <v/>
      </c>
      <c r="J163" s="107"/>
      <c r="K163" s="141"/>
      <c r="L163" s="141"/>
      <c r="M163" s="141"/>
      <c r="N163" s="141"/>
      <c r="O163" s="142"/>
    </row>
    <row r="164" spans="1:15" ht="15" customHeight="1" x14ac:dyDescent="0.15">
      <c r="A164" s="17"/>
      <c r="B164" s="17"/>
      <c r="C164" s="17"/>
      <c r="E164" s="38"/>
      <c r="F164" s="93" t="str">
        <f t="shared" si="4"/>
        <v/>
      </c>
      <c r="G164" s="23"/>
      <c r="H164" s="25"/>
      <c r="I164" s="96" t="str">
        <f t="shared" si="5"/>
        <v/>
      </c>
      <c r="J164" s="107"/>
      <c r="K164" s="141"/>
      <c r="L164" s="141"/>
      <c r="M164" s="141"/>
      <c r="N164" s="141"/>
      <c r="O164" s="142"/>
    </row>
    <row r="165" spans="1:15" ht="15" customHeight="1" x14ac:dyDescent="0.15">
      <c r="A165" s="17"/>
      <c r="B165" s="17"/>
      <c r="C165" s="17"/>
      <c r="E165" s="38"/>
      <c r="F165" s="93" t="str">
        <f t="shared" si="4"/>
        <v/>
      </c>
      <c r="G165" s="23"/>
      <c r="H165" s="25"/>
      <c r="I165" s="96" t="str">
        <f t="shared" si="5"/>
        <v/>
      </c>
      <c r="J165" s="107"/>
      <c r="K165" s="141"/>
      <c r="L165" s="141"/>
      <c r="M165" s="141"/>
      <c r="N165" s="141"/>
      <c r="O165" s="142"/>
    </row>
    <row r="166" spans="1:15" ht="15" customHeight="1" x14ac:dyDescent="0.15">
      <c r="A166" s="17"/>
      <c r="B166" s="17"/>
      <c r="C166" s="17"/>
      <c r="E166" s="38"/>
      <c r="F166" s="93" t="str">
        <f t="shared" si="4"/>
        <v/>
      </c>
      <c r="G166" s="23"/>
      <c r="H166" s="25"/>
      <c r="I166" s="96" t="str">
        <f t="shared" si="5"/>
        <v/>
      </c>
      <c r="J166" s="107"/>
      <c r="K166" s="141"/>
      <c r="L166" s="141"/>
      <c r="M166" s="141"/>
      <c r="N166" s="141"/>
      <c r="O166" s="142"/>
    </row>
    <row r="167" spans="1:15" ht="15" customHeight="1" x14ac:dyDescent="0.15">
      <c r="A167" s="17"/>
      <c r="B167" s="17"/>
      <c r="C167" s="17"/>
      <c r="E167" s="38"/>
      <c r="F167" s="93" t="str">
        <f t="shared" si="4"/>
        <v/>
      </c>
      <c r="G167" s="23"/>
      <c r="H167" s="25"/>
      <c r="I167" s="96" t="str">
        <f t="shared" si="5"/>
        <v/>
      </c>
      <c r="J167" s="107"/>
      <c r="K167" s="141"/>
      <c r="L167" s="141"/>
      <c r="M167" s="141"/>
      <c r="N167" s="141"/>
      <c r="O167" s="142"/>
    </row>
    <row r="168" spans="1:15" ht="15" customHeight="1" x14ac:dyDescent="0.15">
      <c r="A168" s="17"/>
      <c r="B168" s="17"/>
      <c r="C168" s="17"/>
      <c r="E168" s="38"/>
      <c r="F168" s="93" t="str">
        <f t="shared" si="4"/>
        <v/>
      </c>
      <c r="G168" s="23"/>
      <c r="H168" s="25"/>
      <c r="I168" s="96" t="str">
        <f t="shared" si="5"/>
        <v/>
      </c>
      <c r="J168" s="107"/>
      <c r="K168" s="141"/>
      <c r="L168" s="141"/>
      <c r="M168" s="141"/>
      <c r="N168" s="141"/>
      <c r="O168" s="142"/>
    </row>
    <row r="169" spans="1:15" ht="15" customHeight="1" x14ac:dyDescent="0.15">
      <c r="A169" s="17"/>
      <c r="B169" s="17"/>
      <c r="C169" s="17"/>
      <c r="E169" s="38"/>
      <c r="F169" s="93" t="str">
        <f t="shared" si="4"/>
        <v/>
      </c>
      <c r="G169" s="23"/>
      <c r="H169" s="25"/>
      <c r="I169" s="96" t="str">
        <f t="shared" si="5"/>
        <v/>
      </c>
      <c r="J169" s="107"/>
      <c r="K169" s="141"/>
      <c r="L169" s="141"/>
      <c r="M169" s="141"/>
      <c r="N169" s="141"/>
      <c r="O169" s="142"/>
    </row>
    <row r="170" spans="1:15" ht="15" customHeight="1" x14ac:dyDescent="0.15">
      <c r="A170" s="17"/>
      <c r="B170" s="17"/>
      <c r="C170" s="17"/>
      <c r="E170" s="38"/>
      <c r="F170" s="93" t="str">
        <f t="shared" si="4"/>
        <v/>
      </c>
      <c r="G170" s="23"/>
      <c r="H170" s="25"/>
      <c r="I170" s="96" t="str">
        <f t="shared" si="5"/>
        <v/>
      </c>
      <c r="J170" s="107"/>
      <c r="K170" s="141"/>
      <c r="L170" s="141"/>
      <c r="M170" s="141"/>
      <c r="N170" s="141"/>
      <c r="O170" s="142"/>
    </row>
    <row r="171" spans="1:15" ht="15" customHeight="1" x14ac:dyDescent="0.15">
      <c r="A171" s="17"/>
      <c r="B171" s="17"/>
      <c r="C171" s="17"/>
      <c r="E171" s="38"/>
      <c r="F171" s="93" t="str">
        <f t="shared" si="4"/>
        <v/>
      </c>
      <c r="G171" s="23"/>
      <c r="H171" s="25"/>
      <c r="I171" s="96" t="str">
        <f t="shared" si="5"/>
        <v/>
      </c>
      <c r="J171" s="107"/>
      <c r="K171" s="141"/>
      <c r="L171" s="141"/>
      <c r="M171" s="141"/>
      <c r="N171" s="141"/>
      <c r="O171" s="142"/>
    </row>
    <row r="172" spans="1:15" ht="15" customHeight="1" x14ac:dyDescent="0.15">
      <c r="A172" s="17"/>
      <c r="B172" s="17"/>
      <c r="C172" s="17"/>
      <c r="E172" s="38"/>
      <c r="F172" s="93" t="str">
        <f t="shared" si="4"/>
        <v/>
      </c>
      <c r="G172" s="23"/>
      <c r="H172" s="25"/>
      <c r="I172" s="96" t="str">
        <f t="shared" si="5"/>
        <v/>
      </c>
      <c r="J172" s="107"/>
      <c r="K172" s="141"/>
      <c r="L172" s="141"/>
      <c r="M172" s="141"/>
      <c r="N172" s="141"/>
      <c r="O172" s="142"/>
    </row>
    <row r="173" spans="1:15" ht="15" customHeight="1" x14ac:dyDescent="0.15">
      <c r="A173" s="17"/>
      <c r="B173" s="17"/>
      <c r="C173" s="17"/>
      <c r="E173" s="38"/>
      <c r="F173" s="93" t="str">
        <f t="shared" si="4"/>
        <v/>
      </c>
      <c r="G173" s="23"/>
      <c r="H173" s="25"/>
      <c r="I173" s="96" t="str">
        <f t="shared" si="5"/>
        <v/>
      </c>
      <c r="J173" s="107"/>
      <c r="K173" s="141"/>
      <c r="L173" s="141"/>
      <c r="M173" s="141"/>
      <c r="N173" s="141"/>
      <c r="O173" s="142"/>
    </row>
    <row r="174" spans="1:15" ht="15" customHeight="1" x14ac:dyDescent="0.15">
      <c r="A174" s="17"/>
      <c r="B174" s="17"/>
      <c r="C174" s="17"/>
      <c r="E174" s="38"/>
      <c r="F174" s="93" t="str">
        <f t="shared" si="4"/>
        <v/>
      </c>
      <c r="G174" s="23"/>
      <c r="H174" s="25"/>
      <c r="I174" s="96" t="str">
        <f t="shared" si="5"/>
        <v/>
      </c>
      <c r="J174" s="107"/>
      <c r="K174" s="141"/>
      <c r="L174" s="141"/>
      <c r="M174" s="141"/>
      <c r="N174" s="141"/>
      <c r="O174" s="142"/>
    </row>
    <row r="175" spans="1:15" ht="15" customHeight="1" x14ac:dyDescent="0.15">
      <c r="A175" s="17"/>
      <c r="B175" s="17"/>
      <c r="C175" s="17"/>
      <c r="E175" s="38"/>
      <c r="F175" s="93" t="str">
        <f t="shared" si="4"/>
        <v/>
      </c>
      <c r="G175" s="23"/>
      <c r="H175" s="25"/>
      <c r="I175" s="96" t="str">
        <f t="shared" si="5"/>
        <v/>
      </c>
      <c r="J175" s="107"/>
      <c r="K175" s="141"/>
      <c r="L175" s="141"/>
      <c r="M175" s="141"/>
      <c r="N175" s="141"/>
      <c r="O175" s="142"/>
    </row>
    <row r="176" spans="1:15" ht="15" customHeight="1" x14ac:dyDescent="0.15">
      <c r="A176" s="17"/>
      <c r="B176" s="17"/>
      <c r="C176" s="17"/>
      <c r="E176" s="38"/>
      <c r="F176" s="93" t="str">
        <f t="shared" si="4"/>
        <v/>
      </c>
      <c r="G176" s="23"/>
      <c r="H176" s="25"/>
      <c r="I176" s="96" t="str">
        <f t="shared" si="5"/>
        <v/>
      </c>
      <c r="J176" s="107"/>
      <c r="K176" s="141"/>
      <c r="L176" s="141"/>
      <c r="M176" s="141"/>
      <c r="N176" s="141"/>
      <c r="O176" s="142"/>
    </row>
    <row r="177" spans="1:15" ht="15" customHeight="1" x14ac:dyDescent="0.15">
      <c r="A177" s="17"/>
      <c r="B177" s="17"/>
      <c r="C177" s="17"/>
      <c r="E177" s="38"/>
      <c r="F177" s="93" t="str">
        <f t="shared" si="4"/>
        <v/>
      </c>
      <c r="G177" s="23"/>
      <c r="H177" s="25"/>
      <c r="I177" s="96" t="str">
        <f t="shared" si="5"/>
        <v/>
      </c>
      <c r="J177" s="107"/>
      <c r="K177" s="141"/>
      <c r="L177" s="141"/>
      <c r="M177" s="141"/>
      <c r="N177" s="141"/>
      <c r="O177" s="142"/>
    </row>
    <row r="178" spans="1:15" ht="15" customHeight="1" x14ac:dyDescent="0.15">
      <c r="A178" s="17"/>
      <c r="B178" s="17"/>
      <c r="C178" s="17"/>
      <c r="E178" s="38"/>
      <c r="F178" s="93" t="str">
        <f t="shared" si="4"/>
        <v/>
      </c>
      <c r="G178" s="23"/>
      <c r="H178" s="25"/>
      <c r="I178" s="96" t="str">
        <f t="shared" si="5"/>
        <v/>
      </c>
      <c r="J178" s="107"/>
      <c r="K178" s="141"/>
      <c r="L178" s="141"/>
      <c r="M178" s="141"/>
      <c r="N178" s="141"/>
      <c r="O178" s="142"/>
    </row>
    <row r="179" spans="1:15" ht="15" customHeight="1" x14ac:dyDescent="0.15">
      <c r="A179" s="17"/>
      <c r="B179" s="17"/>
      <c r="C179" s="17"/>
      <c r="E179" s="38"/>
      <c r="F179" s="93" t="str">
        <f t="shared" si="4"/>
        <v/>
      </c>
      <c r="G179" s="23"/>
      <c r="H179" s="25"/>
      <c r="I179" s="96" t="str">
        <f t="shared" si="5"/>
        <v/>
      </c>
      <c r="J179" s="107"/>
      <c r="K179" s="141"/>
      <c r="L179" s="141"/>
      <c r="M179" s="141"/>
      <c r="N179" s="141"/>
      <c r="O179" s="142"/>
    </row>
    <row r="180" spans="1:15" ht="15" customHeight="1" x14ac:dyDescent="0.15">
      <c r="A180" s="17"/>
      <c r="B180" s="17"/>
      <c r="C180" s="17"/>
      <c r="E180" s="38"/>
      <c r="F180" s="93" t="str">
        <f t="shared" si="4"/>
        <v/>
      </c>
      <c r="G180" s="23"/>
      <c r="H180" s="25"/>
      <c r="I180" s="96" t="str">
        <f t="shared" si="5"/>
        <v/>
      </c>
      <c r="J180" s="107"/>
      <c r="K180" s="141"/>
      <c r="L180" s="141"/>
      <c r="M180" s="141"/>
      <c r="N180" s="141"/>
      <c r="O180" s="142"/>
    </row>
    <row r="181" spans="1:15" ht="15" customHeight="1" x14ac:dyDescent="0.15">
      <c r="A181" s="17"/>
      <c r="B181" s="17"/>
      <c r="C181" s="17"/>
      <c r="E181" s="38"/>
      <c r="F181" s="93" t="str">
        <f t="shared" si="4"/>
        <v/>
      </c>
      <c r="G181" s="23"/>
      <c r="H181" s="25"/>
      <c r="I181" s="96" t="str">
        <f t="shared" si="5"/>
        <v/>
      </c>
      <c r="J181" s="107"/>
      <c r="K181" s="141"/>
      <c r="L181" s="141"/>
      <c r="M181" s="141"/>
      <c r="N181" s="141"/>
      <c r="O181" s="142"/>
    </row>
    <row r="182" spans="1:15" ht="15" customHeight="1" x14ac:dyDescent="0.15">
      <c r="A182" s="17"/>
      <c r="B182" s="17"/>
      <c r="C182" s="17"/>
      <c r="E182" s="38"/>
      <c r="F182" s="93" t="str">
        <f t="shared" si="4"/>
        <v/>
      </c>
      <c r="G182" s="23"/>
      <c r="H182" s="25"/>
      <c r="I182" s="96" t="str">
        <f t="shared" si="5"/>
        <v/>
      </c>
      <c r="J182" s="107"/>
      <c r="K182" s="141"/>
      <c r="L182" s="141"/>
      <c r="M182" s="141"/>
      <c r="N182" s="141"/>
      <c r="O182" s="142"/>
    </row>
    <row r="183" spans="1:15" ht="15" customHeight="1" x14ac:dyDescent="0.15">
      <c r="A183" s="17"/>
      <c r="B183" s="17"/>
      <c r="C183" s="17"/>
      <c r="E183" s="38"/>
      <c r="F183" s="93" t="str">
        <f t="shared" si="4"/>
        <v/>
      </c>
      <c r="G183" s="23"/>
      <c r="H183" s="25"/>
      <c r="I183" s="96" t="str">
        <f t="shared" si="5"/>
        <v/>
      </c>
      <c r="J183" s="107"/>
      <c r="K183" s="141"/>
      <c r="L183" s="141"/>
      <c r="M183" s="141"/>
      <c r="N183" s="141"/>
      <c r="O183" s="142"/>
    </row>
    <row r="184" spans="1:15" ht="15" customHeight="1" x14ac:dyDescent="0.15">
      <c r="A184" s="17"/>
      <c r="B184" s="17"/>
      <c r="C184" s="17"/>
      <c r="E184" s="38"/>
      <c r="F184" s="93" t="str">
        <f t="shared" si="4"/>
        <v/>
      </c>
      <c r="G184" s="23"/>
      <c r="H184" s="25"/>
      <c r="I184" s="96" t="str">
        <f t="shared" si="5"/>
        <v/>
      </c>
      <c r="J184" s="107"/>
      <c r="K184" s="141"/>
      <c r="L184" s="141"/>
      <c r="M184" s="141"/>
      <c r="N184" s="141"/>
      <c r="O184" s="142"/>
    </row>
    <row r="185" spans="1:15" ht="15" customHeight="1" x14ac:dyDescent="0.15">
      <c r="A185" s="17"/>
      <c r="B185" s="17"/>
      <c r="C185" s="17"/>
      <c r="E185" s="38"/>
      <c r="F185" s="93" t="str">
        <f t="shared" si="4"/>
        <v/>
      </c>
      <c r="G185" s="23"/>
      <c r="H185" s="25"/>
      <c r="I185" s="96" t="str">
        <f t="shared" si="5"/>
        <v/>
      </c>
      <c r="J185" s="107"/>
      <c r="K185" s="141"/>
      <c r="L185" s="141"/>
      <c r="M185" s="141"/>
      <c r="N185" s="141"/>
      <c r="O185" s="142"/>
    </row>
    <row r="186" spans="1:15" ht="15" customHeight="1" x14ac:dyDescent="0.15">
      <c r="A186" s="17"/>
      <c r="B186" s="17"/>
      <c r="C186" s="17"/>
      <c r="E186" s="38"/>
      <c r="F186" s="93" t="str">
        <f t="shared" si="4"/>
        <v/>
      </c>
      <c r="G186" s="23"/>
      <c r="H186" s="25"/>
      <c r="I186" s="96" t="str">
        <f t="shared" si="5"/>
        <v/>
      </c>
      <c r="J186" s="107"/>
      <c r="K186" s="141"/>
      <c r="L186" s="141"/>
      <c r="M186" s="141"/>
      <c r="N186" s="141"/>
      <c r="O186" s="142"/>
    </row>
    <row r="187" spans="1:15" ht="15" customHeight="1" x14ac:dyDescent="0.15">
      <c r="A187" s="17"/>
      <c r="B187" s="17"/>
      <c r="C187" s="17"/>
      <c r="E187" s="38"/>
      <c r="F187" s="93" t="str">
        <f t="shared" si="4"/>
        <v/>
      </c>
      <c r="G187" s="23"/>
      <c r="H187" s="25"/>
      <c r="I187" s="96" t="str">
        <f t="shared" si="5"/>
        <v/>
      </c>
      <c r="J187" s="107"/>
      <c r="K187" s="141"/>
      <c r="L187" s="141"/>
      <c r="M187" s="141"/>
      <c r="N187" s="141"/>
      <c r="O187" s="142"/>
    </row>
    <row r="188" spans="1:15" ht="15" customHeight="1" x14ac:dyDescent="0.15">
      <c r="A188" s="17"/>
      <c r="B188" s="17"/>
      <c r="C188" s="17"/>
      <c r="E188" s="38"/>
      <c r="F188" s="93" t="str">
        <f t="shared" si="4"/>
        <v/>
      </c>
      <c r="G188" s="23"/>
      <c r="H188" s="25"/>
      <c r="I188" s="96" t="str">
        <f t="shared" si="5"/>
        <v/>
      </c>
      <c r="J188" s="107"/>
      <c r="K188" s="141"/>
      <c r="L188" s="141"/>
      <c r="M188" s="141"/>
      <c r="N188" s="141"/>
      <c r="O188" s="142"/>
    </row>
    <row r="189" spans="1:15" ht="15" customHeight="1" x14ac:dyDescent="0.15">
      <c r="A189" s="17"/>
      <c r="B189" s="17"/>
      <c r="C189" s="17"/>
      <c r="E189" s="38"/>
      <c r="F189" s="93" t="str">
        <f t="shared" si="4"/>
        <v/>
      </c>
      <c r="G189" s="23"/>
      <c r="H189" s="25"/>
      <c r="I189" s="96" t="str">
        <f t="shared" si="5"/>
        <v/>
      </c>
      <c r="J189" s="107"/>
      <c r="K189" s="141"/>
      <c r="L189" s="141"/>
      <c r="M189" s="141"/>
      <c r="N189" s="141"/>
      <c r="O189" s="142"/>
    </row>
    <row r="190" spans="1:15" ht="15" customHeight="1" x14ac:dyDescent="0.15">
      <c r="A190" s="17"/>
      <c r="B190" s="17"/>
      <c r="C190" s="17"/>
      <c r="E190" s="38"/>
      <c r="F190" s="93" t="str">
        <f t="shared" si="4"/>
        <v/>
      </c>
      <c r="G190" s="23"/>
      <c r="H190" s="25"/>
      <c r="I190" s="96" t="str">
        <f t="shared" si="5"/>
        <v/>
      </c>
      <c r="J190" s="107"/>
      <c r="K190" s="141"/>
      <c r="L190" s="141"/>
      <c r="M190" s="141"/>
      <c r="N190" s="141"/>
      <c r="O190" s="142"/>
    </row>
    <row r="191" spans="1:15" ht="15" customHeight="1" x14ac:dyDescent="0.15">
      <c r="A191" s="17"/>
      <c r="B191" s="17"/>
      <c r="C191" s="17"/>
      <c r="E191" s="38"/>
      <c r="F191" s="93" t="str">
        <f t="shared" si="4"/>
        <v/>
      </c>
      <c r="G191" s="23"/>
      <c r="H191" s="25"/>
      <c r="I191" s="96" t="str">
        <f t="shared" si="5"/>
        <v/>
      </c>
      <c r="J191" s="107"/>
      <c r="K191" s="141"/>
      <c r="L191" s="141"/>
      <c r="M191" s="141"/>
      <c r="N191" s="141"/>
      <c r="O191" s="142"/>
    </row>
    <row r="192" spans="1:15" ht="15" customHeight="1" x14ac:dyDescent="0.15">
      <c r="A192" s="17"/>
      <c r="B192" s="17"/>
      <c r="C192" s="17"/>
      <c r="E192" s="38"/>
      <c r="F192" s="93" t="str">
        <f t="shared" si="4"/>
        <v/>
      </c>
      <c r="G192" s="23"/>
      <c r="H192" s="25"/>
      <c r="I192" s="96" t="str">
        <f t="shared" si="5"/>
        <v/>
      </c>
      <c r="J192" s="107"/>
      <c r="K192" s="141"/>
      <c r="L192" s="141"/>
      <c r="M192" s="141"/>
      <c r="N192" s="141"/>
      <c r="O192" s="142"/>
    </row>
    <row r="193" spans="1:15" ht="15" customHeight="1" x14ac:dyDescent="0.15">
      <c r="A193" s="17"/>
      <c r="B193" s="17"/>
      <c r="C193" s="17"/>
      <c r="E193" s="38"/>
      <c r="F193" s="93" t="str">
        <f t="shared" si="4"/>
        <v/>
      </c>
      <c r="G193" s="23"/>
      <c r="H193" s="25"/>
      <c r="I193" s="96" t="str">
        <f t="shared" si="5"/>
        <v/>
      </c>
      <c r="J193" s="107"/>
      <c r="K193" s="141"/>
      <c r="L193" s="141"/>
      <c r="M193" s="141"/>
      <c r="N193" s="141"/>
      <c r="O193" s="142"/>
    </row>
    <row r="194" spans="1:15" ht="15" customHeight="1" x14ac:dyDescent="0.15">
      <c r="A194" s="17"/>
      <c r="B194" s="17"/>
      <c r="C194" s="17"/>
      <c r="E194" s="38"/>
      <c r="F194" s="93" t="str">
        <f t="shared" si="4"/>
        <v/>
      </c>
      <c r="G194" s="23"/>
      <c r="H194" s="25"/>
      <c r="I194" s="96" t="str">
        <f t="shared" si="5"/>
        <v/>
      </c>
      <c r="J194" s="107"/>
      <c r="K194" s="141"/>
      <c r="L194" s="141"/>
      <c r="M194" s="141"/>
      <c r="N194" s="141"/>
      <c r="O194" s="142"/>
    </row>
    <row r="195" spans="1:15" ht="15" customHeight="1" x14ac:dyDescent="0.15">
      <c r="A195" s="17"/>
      <c r="B195" s="17"/>
      <c r="C195" s="17"/>
      <c r="E195" s="38"/>
      <c r="F195" s="93" t="str">
        <f t="shared" si="4"/>
        <v/>
      </c>
      <c r="G195" s="23"/>
      <c r="H195" s="25"/>
      <c r="I195" s="96" t="str">
        <f t="shared" si="5"/>
        <v/>
      </c>
      <c r="J195" s="107"/>
      <c r="K195" s="141"/>
      <c r="L195" s="141"/>
      <c r="M195" s="141"/>
      <c r="N195" s="141"/>
      <c r="O195" s="142"/>
    </row>
    <row r="196" spans="1:15" ht="15" customHeight="1" x14ac:dyDescent="0.15">
      <c r="A196" s="17"/>
      <c r="B196" s="17"/>
      <c r="C196" s="17"/>
      <c r="E196" s="38"/>
      <c r="F196" s="93" t="str">
        <f t="shared" si="4"/>
        <v/>
      </c>
      <c r="G196" s="23"/>
      <c r="H196" s="25"/>
      <c r="I196" s="96" t="str">
        <f t="shared" si="5"/>
        <v/>
      </c>
      <c r="J196" s="107"/>
      <c r="K196" s="141"/>
      <c r="L196" s="141"/>
      <c r="M196" s="141"/>
      <c r="N196" s="141"/>
      <c r="O196" s="142"/>
    </row>
    <row r="197" spans="1:15" ht="15" customHeight="1" x14ac:dyDescent="0.15">
      <c r="A197" s="17"/>
      <c r="B197" s="17"/>
      <c r="C197" s="17"/>
      <c r="E197" s="38"/>
      <c r="F197" s="93" t="str">
        <f t="shared" si="4"/>
        <v/>
      </c>
      <c r="G197" s="23"/>
      <c r="H197" s="25"/>
      <c r="I197" s="96" t="str">
        <f t="shared" si="5"/>
        <v/>
      </c>
      <c r="J197" s="107"/>
      <c r="K197" s="141"/>
      <c r="L197" s="141"/>
      <c r="M197" s="141"/>
      <c r="N197" s="141"/>
      <c r="O197" s="142"/>
    </row>
    <row r="198" spans="1:15" ht="15" customHeight="1" x14ac:dyDescent="0.15">
      <c r="A198" s="17"/>
      <c r="B198" s="17"/>
      <c r="C198" s="17"/>
      <c r="E198" s="38"/>
      <c r="F198" s="93" t="str">
        <f t="shared" si="4"/>
        <v/>
      </c>
      <c r="G198" s="23"/>
      <c r="H198" s="25"/>
      <c r="I198" s="96" t="str">
        <f t="shared" si="5"/>
        <v/>
      </c>
      <c r="J198" s="107"/>
      <c r="K198" s="141"/>
      <c r="L198" s="141"/>
      <c r="M198" s="141"/>
      <c r="N198" s="141"/>
      <c r="O198" s="142"/>
    </row>
    <row r="199" spans="1:15" ht="15" customHeight="1" x14ac:dyDescent="0.15">
      <c r="A199" s="17"/>
      <c r="B199" s="17"/>
      <c r="C199" s="17"/>
      <c r="E199" s="38"/>
      <c r="F199" s="93" t="str">
        <f t="shared" si="4"/>
        <v/>
      </c>
      <c r="G199" s="23"/>
      <c r="H199" s="25"/>
      <c r="I199" s="96" t="str">
        <f t="shared" si="5"/>
        <v/>
      </c>
      <c r="J199" s="107"/>
      <c r="K199" s="141"/>
      <c r="L199" s="141"/>
      <c r="M199" s="141"/>
      <c r="N199" s="141"/>
      <c r="O199" s="142"/>
    </row>
    <row r="200" spans="1:15" ht="15" customHeight="1" x14ac:dyDescent="0.15">
      <c r="A200" s="17"/>
      <c r="B200" s="17"/>
      <c r="C200" s="17"/>
      <c r="E200" s="38"/>
      <c r="F200" s="93" t="str">
        <f t="shared" si="4"/>
        <v/>
      </c>
      <c r="G200" s="23"/>
      <c r="H200" s="25"/>
      <c r="I200" s="96" t="str">
        <f t="shared" si="5"/>
        <v/>
      </c>
      <c r="J200" s="107"/>
      <c r="K200" s="141"/>
      <c r="L200" s="141"/>
      <c r="M200" s="141"/>
      <c r="N200" s="141"/>
      <c r="O200" s="142"/>
    </row>
    <row r="201" spans="1:15" ht="15" customHeight="1" x14ac:dyDescent="0.15">
      <c r="A201" s="17"/>
      <c r="B201" s="17"/>
      <c r="C201" s="17"/>
      <c r="E201" s="38"/>
      <c r="F201" s="93" t="str">
        <f t="shared" si="4"/>
        <v/>
      </c>
      <c r="G201" s="23"/>
      <c r="H201" s="25"/>
      <c r="I201" s="96" t="str">
        <f t="shared" si="5"/>
        <v/>
      </c>
      <c r="J201" s="107"/>
      <c r="K201" s="141"/>
      <c r="L201" s="141"/>
      <c r="M201" s="141"/>
      <c r="N201" s="141"/>
      <c r="O201" s="142"/>
    </row>
    <row r="202" spans="1:15" ht="15" customHeight="1" x14ac:dyDescent="0.15">
      <c r="A202" s="17"/>
      <c r="B202" s="17"/>
      <c r="C202" s="17"/>
      <c r="E202" s="38"/>
      <c r="F202" s="93" t="str">
        <f t="shared" si="4"/>
        <v/>
      </c>
      <c r="G202" s="23"/>
      <c r="H202" s="25"/>
      <c r="I202" s="96" t="str">
        <f t="shared" si="5"/>
        <v/>
      </c>
      <c r="J202" s="107"/>
      <c r="K202" s="141"/>
      <c r="L202" s="141"/>
      <c r="M202" s="141"/>
      <c r="N202" s="141"/>
      <c r="O202" s="142"/>
    </row>
    <row r="203" spans="1:15" ht="15" customHeight="1" x14ac:dyDescent="0.15">
      <c r="A203" s="17"/>
      <c r="B203" s="17"/>
      <c r="C203" s="17"/>
      <c r="E203" s="38"/>
      <c r="F203" s="93" t="str">
        <f t="shared" si="4"/>
        <v/>
      </c>
      <c r="G203" s="23"/>
      <c r="H203" s="25"/>
      <c r="I203" s="96" t="str">
        <f t="shared" si="5"/>
        <v/>
      </c>
      <c r="J203" s="107"/>
      <c r="K203" s="141"/>
      <c r="L203" s="141"/>
      <c r="M203" s="141"/>
      <c r="N203" s="141"/>
      <c r="O203" s="142"/>
    </row>
    <row r="204" spans="1:15" ht="15" customHeight="1" x14ac:dyDescent="0.15">
      <c r="A204" s="17"/>
      <c r="B204" s="17"/>
      <c r="C204" s="17"/>
      <c r="E204" s="38"/>
      <c r="F204" s="93" t="str">
        <f t="shared" si="4"/>
        <v/>
      </c>
      <c r="G204" s="23"/>
      <c r="H204" s="25"/>
      <c r="I204" s="96" t="str">
        <f t="shared" si="5"/>
        <v/>
      </c>
      <c r="J204" s="107"/>
      <c r="K204" s="141"/>
      <c r="L204" s="141"/>
      <c r="M204" s="141"/>
      <c r="N204" s="141"/>
      <c r="O204" s="142"/>
    </row>
    <row r="205" spans="1:15" ht="15" customHeight="1" x14ac:dyDescent="0.15">
      <c r="A205" s="17"/>
      <c r="B205" s="17"/>
      <c r="C205" s="17"/>
      <c r="E205" s="38"/>
      <c r="F205" s="93" t="str">
        <f t="shared" si="4"/>
        <v/>
      </c>
      <c r="G205" s="23"/>
      <c r="H205" s="25"/>
      <c r="I205" s="96" t="str">
        <f t="shared" si="5"/>
        <v/>
      </c>
      <c r="J205" s="107"/>
      <c r="K205" s="141"/>
      <c r="L205" s="141"/>
      <c r="M205" s="141"/>
      <c r="N205" s="141"/>
      <c r="O205" s="142"/>
    </row>
    <row r="206" spans="1:15" ht="15" customHeight="1" x14ac:dyDescent="0.15">
      <c r="A206" s="17"/>
      <c r="B206" s="17"/>
      <c r="C206" s="17"/>
      <c r="E206" s="38"/>
      <c r="F206" s="93" t="str">
        <f t="shared" si="4"/>
        <v/>
      </c>
      <c r="G206" s="23"/>
      <c r="H206" s="25"/>
      <c r="I206" s="96" t="str">
        <f t="shared" si="5"/>
        <v/>
      </c>
      <c r="J206" s="107"/>
      <c r="K206" s="141"/>
      <c r="L206" s="141"/>
      <c r="M206" s="141"/>
      <c r="N206" s="141"/>
      <c r="O206" s="142"/>
    </row>
    <row r="207" spans="1:15" ht="15" customHeight="1" x14ac:dyDescent="0.15">
      <c r="A207" s="17"/>
      <c r="B207" s="17"/>
      <c r="C207" s="17"/>
      <c r="E207" s="38"/>
      <c r="F207" s="93" t="str">
        <f t="shared" si="4"/>
        <v/>
      </c>
      <c r="G207" s="23"/>
      <c r="H207" s="25"/>
      <c r="I207" s="96" t="str">
        <f t="shared" si="5"/>
        <v/>
      </c>
      <c r="J207" s="107"/>
      <c r="K207" s="141"/>
      <c r="L207" s="141"/>
      <c r="M207" s="141"/>
      <c r="N207" s="141"/>
      <c r="O207" s="142"/>
    </row>
    <row r="208" spans="1:15" ht="15" customHeight="1" x14ac:dyDescent="0.15">
      <c r="A208" s="17"/>
      <c r="B208" s="17"/>
      <c r="C208" s="17"/>
      <c r="E208" s="38"/>
      <c r="F208" s="93" t="str">
        <f t="shared" si="4"/>
        <v/>
      </c>
      <c r="G208" s="23"/>
      <c r="H208" s="25"/>
      <c r="I208" s="96" t="str">
        <f t="shared" si="5"/>
        <v/>
      </c>
      <c r="J208" s="107"/>
      <c r="K208" s="141"/>
      <c r="L208" s="141"/>
      <c r="M208" s="141"/>
      <c r="N208" s="141"/>
      <c r="O208" s="142"/>
    </row>
    <row r="209" spans="1:15" ht="15" customHeight="1" x14ac:dyDescent="0.15">
      <c r="A209" s="17"/>
      <c r="B209" s="17"/>
      <c r="C209" s="17"/>
      <c r="E209" s="38"/>
      <c r="F209" s="93" t="str">
        <f t="shared" si="4"/>
        <v/>
      </c>
      <c r="G209" s="23"/>
      <c r="H209" s="25"/>
      <c r="I209" s="96" t="str">
        <f t="shared" si="5"/>
        <v/>
      </c>
      <c r="J209" s="107"/>
      <c r="K209" s="141"/>
      <c r="L209" s="141"/>
      <c r="M209" s="141"/>
      <c r="N209" s="141"/>
      <c r="O209" s="142"/>
    </row>
    <row r="210" spans="1:15" ht="15" customHeight="1" x14ac:dyDescent="0.15">
      <c r="A210" s="17"/>
      <c r="B210" s="17"/>
      <c r="C210" s="17"/>
      <c r="E210" s="38"/>
      <c r="F210" s="93" t="str">
        <f t="shared" ref="F210:F273" si="6">IF(E210="","",TEXT(E210,"aaa"))</f>
        <v/>
      </c>
      <c r="G210" s="23"/>
      <c r="H210" s="25"/>
      <c r="I210" s="96" t="str">
        <f t="shared" si="5"/>
        <v/>
      </c>
      <c r="J210" s="107"/>
      <c r="K210" s="141"/>
      <c r="L210" s="141"/>
      <c r="M210" s="141"/>
      <c r="N210" s="141"/>
      <c r="O210" s="142"/>
    </row>
    <row r="211" spans="1:15" ht="15" customHeight="1" x14ac:dyDescent="0.15">
      <c r="A211" s="17"/>
      <c r="B211" s="17"/>
      <c r="C211" s="17"/>
      <c r="E211" s="38"/>
      <c r="F211" s="93" t="str">
        <f t="shared" si="6"/>
        <v/>
      </c>
      <c r="G211" s="23"/>
      <c r="H211" s="25"/>
      <c r="I211" s="96" t="str">
        <f t="shared" si="5"/>
        <v/>
      </c>
      <c r="J211" s="107"/>
      <c r="K211" s="141"/>
      <c r="L211" s="141"/>
      <c r="M211" s="141"/>
      <c r="N211" s="141"/>
      <c r="O211" s="142"/>
    </row>
    <row r="212" spans="1:15" ht="15" customHeight="1" x14ac:dyDescent="0.15">
      <c r="A212" s="17"/>
      <c r="B212" s="17"/>
      <c r="C212" s="17"/>
      <c r="E212" s="38"/>
      <c r="F212" s="93" t="str">
        <f t="shared" si="6"/>
        <v/>
      </c>
      <c r="G212" s="23"/>
      <c r="H212" s="25"/>
      <c r="I212" s="96" t="str">
        <f t="shared" ref="I212:I275" si="7">IF(H212="","",I211-H212)</f>
        <v/>
      </c>
      <c r="J212" s="107"/>
      <c r="K212" s="141"/>
      <c r="L212" s="141"/>
      <c r="M212" s="141"/>
      <c r="N212" s="141"/>
      <c r="O212" s="142"/>
    </row>
    <row r="213" spans="1:15" ht="15" customHeight="1" x14ac:dyDescent="0.15">
      <c r="A213" s="17"/>
      <c r="B213" s="17"/>
      <c r="C213" s="17"/>
      <c r="E213" s="38"/>
      <c r="F213" s="93" t="str">
        <f t="shared" si="6"/>
        <v/>
      </c>
      <c r="G213" s="23"/>
      <c r="H213" s="25"/>
      <c r="I213" s="96" t="str">
        <f t="shared" si="7"/>
        <v/>
      </c>
      <c r="J213" s="107"/>
      <c r="K213" s="141"/>
      <c r="L213" s="141"/>
      <c r="M213" s="141"/>
      <c r="N213" s="141"/>
      <c r="O213" s="142"/>
    </row>
    <row r="214" spans="1:15" ht="15" customHeight="1" x14ac:dyDescent="0.15">
      <c r="A214" s="17"/>
      <c r="B214" s="17"/>
      <c r="C214" s="17"/>
      <c r="E214" s="38"/>
      <c r="F214" s="93" t="str">
        <f t="shared" si="6"/>
        <v/>
      </c>
      <c r="G214" s="23"/>
      <c r="H214" s="25"/>
      <c r="I214" s="96" t="str">
        <f t="shared" si="7"/>
        <v/>
      </c>
      <c r="J214" s="107"/>
      <c r="K214" s="141"/>
      <c r="L214" s="141"/>
      <c r="M214" s="141"/>
      <c r="N214" s="141"/>
      <c r="O214" s="142"/>
    </row>
    <row r="215" spans="1:15" ht="15" customHeight="1" x14ac:dyDescent="0.15">
      <c r="A215" s="17"/>
      <c r="B215" s="17"/>
      <c r="C215" s="17"/>
      <c r="E215" s="38"/>
      <c r="F215" s="93" t="str">
        <f t="shared" si="6"/>
        <v/>
      </c>
      <c r="G215" s="23"/>
      <c r="H215" s="25"/>
      <c r="I215" s="96" t="str">
        <f t="shared" si="7"/>
        <v/>
      </c>
      <c r="J215" s="107"/>
      <c r="K215" s="141"/>
      <c r="L215" s="141"/>
      <c r="M215" s="141"/>
      <c r="N215" s="141"/>
      <c r="O215" s="142"/>
    </row>
    <row r="216" spans="1:15" ht="15" customHeight="1" x14ac:dyDescent="0.15">
      <c r="A216" s="17"/>
      <c r="B216" s="17"/>
      <c r="C216" s="17"/>
      <c r="E216" s="38"/>
      <c r="F216" s="93" t="str">
        <f t="shared" si="6"/>
        <v/>
      </c>
      <c r="G216" s="23"/>
      <c r="H216" s="25"/>
      <c r="I216" s="96" t="str">
        <f t="shared" si="7"/>
        <v/>
      </c>
      <c r="J216" s="107"/>
      <c r="K216" s="141"/>
      <c r="L216" s="141"/>
      <c r="M216" s="141"/>
      <c r="N216" s="141"/>
      <c r="O216" s="142"/>
    </row>
    <row r="217" spans="1:15" ht="15" customHeight="1" x14ac:dyDescent="0.15">
      <c r="A217" s="17"/>
      <c r="B217" s="17"/>
      <c r="C217" s="17"/>
      <c r="E217" s="38"/>
      <c r="F217" s="93" t="str">
        <f t="shared" si="6"/>
        <v/>
      </c>
      <c r="G217" s="23"/>
      <c r="H217" s="25"/>
      <c r="I217" s="96" t="str">
        <f t="shared" si="7"/>
        <v/>
      </c>
      <c r="J217" s="107"/>
      <c r="K217" s="141"/>
      <c r="L217" s="141"/>
      <c r="M217" s="141"/>
      <c r="N217" s="141"/>
      <c r="O217" s="142"/>
    </row>
    <row r="218" spans="1:15" ht="15" customHeight="1" x14ac:dyDescent="0.15">
      <c r="A218" s="17"/>
      <c r="B218" s="17"/>
      <c r="C218" s="17"/>
      <c r="E218" s="38"/>
      <c r="F218" s="93" t="str">
        <f t="shared" si="6"/>
        <v/>
      </c>
      <c r="G218" s="23"/>
      <c r="H218" s="25"/>
      <c r="I218" s="96" t="str">
        <f t="shared" si="7"/>
        <v/>
      </c>
      <c r="J218" s="107"/>
      <c r="K218" s="141"/>
      <c r="L218" s="141"/>
      <c r="M218" s="141"/>
      <c r="N218" s="141"/>
      <c r="O218" s="142"/>
    </row>
    <row r="219" spans="1:15" ht="15" customHeight="1" x14ac:dyDescent="0.15">
      <c r="A219" s="17"/>
      <c r="B219" s="17"/>
      <c r="C219" s="17"/>
      <c r="E219" s="38"/>
      <c r="F219" s="93" t="str">
        <f t="shared" si="6"/>
        <v/>
      </c>
      <c r="G219" s="23"/>
      <c r="H219" s="25"/>
      <c r="I219" s="96" t="str">
        <f t="shared" si="7"/>
        <v/>
      </c>
      <c r="J219" s="107"/>
      <c r="K219" s="141"/>
      <c r="L219" s="141"/>
      <c r="M219" s="141"/>
      <c r="N219" s="141"/>
      <c r="O219" s="142"/>
    </row>
    <row r="220" spans="1:15" ht="15" customHeight="1" x14ac:dyDescent="0.15">
      <c r="A220" s="17"/>
      <c r="B220" s="17"/>
      <c r="C220" s="17"/>
      <c r="E220" s="38"/>
      <c r="F220" s="93" t="str">
        <f t="shared" si="6"/>
        <v/>
      </c>
      <c r="G220" s="23"/>
      <c r="H220" s="25"/>
      <c r="I220" s="96" t="str">
        <f t="shared" si="7"/>
        <v/>
      </c>
      <c r="J220" s="107"/>
      <c r="K220" s="141"/>
      <c r="L220" s="141"/>
      <c r="M220" s="141"/>
      <c r="N220" s="141"/>
      <c r="O220" s="142"/>
    </row>
    <row r="221" spans="1:15" ht="15" customHeight="1" x14ac:dyDescent="0.15">
      <c r="A221" s="17"/>
      <c r="B221" s="17"/>
      <c r="C221" s="17"/>
      <c r="E221" s="38"/>
      <c r="F221" s="93" t="str">
        <f t="shared" si="6"/>
        <v/>
      </c>
      <c r="G221" s="23"/>
      <c r="H221" s="25"/>
      <c r="I221" s="96" t="str">
        <f t="shared" si="7"/>
        <v/>
      </c>
      <c r="J221" s="107"/>
      <c r="K221" s="141"/>
      <c r="L221" s="141"/>
      <c r="M221" s="141"/>
      <c r="N221" s="141"/>
      <c r="O221" s="142"/>
    </row>
    <row r="222" spans="1:15" ht="15" customHeight="1" x14ac:dyDescent="0.15">
      <c r="A222" s="17"/>
      <c r="B222" s="17"/>
      <c r="C222" s="17"/>
      <c r="E222" s="38"/>
      <c r="F222" s="93" t="str">
        <f t="shared" si="6"/>
        <v/>
      </c>
      <c r="G222" s="23"/>
      <c r="H222" s="25"/>
      <c r="I222" s="96" t="str">
        <f t="shared" si="7"/>
        <v/>
      </c>
      <c r="J222" s="107"/>
      <c r="K222" s="141"/>
      <c r="L222" s="141"/>
      <c r="M222" s="141"/>
      <c r="N222" s="141"/>
      <c r="O222" s="142"/>
    </row>
    <row r="223" spans="1:15" ht="15" customHeight="1" x14ac:dyDescent="0.15">
      <c r="A223" s="17"/>
      <c r="B223" s="17"/>
      <c r="C223" s="17"/>
      <c r="E223" s="38"/>
      <c r="F223" s="93" t="str">
        <f t="shared" si="6"/>
        <v/>
      </c>
      <c r="G223" s="23"/>
      <c r="H223" s="25"/>
      <c r="I223" s="96" t="str">
        <f t="shared" si="7"/>
        <v/>
      </c>
      <c r="J223" s="107"/>
      <c r="K223" s="141"/>
      <c r="L223" s="141"/>
      <c r="M223" s="141"/>
      <c r="N223" s="141"/>
      <c r="O223" s="142"/>
    </row>
    <row r="224" spans="1:15" ht="15" customHeight="1" x14ac:dyDescent="0.15">
      <c r="A224" s="17"/>
      <c r="B224" s="17"/>
      <c r="C224" s="17"/>
      <c r="E224" s="38"/>
      <c r="F224" s="93" t="str">
        <f t="shared" si="6"/>
        <v/>
      </c>
      <c r="G224" s="23"/>
      <c r="H224" s="25"/>
      <c r="I224" s="96" t="str">
        <f t="shared" si="7"/>
        <v/>
      </c>
      <c r="J224" s="107"/>
      <c r="K224" s="141"/>
      <c r="L224" s="141"/>
      <c r="M224" s="141"/>
      <c r="N224" s="141"/>
      <c r="O224" s="142"/>
    </row>
    <row r="225" spans="1:15" ht="15" customHeight="1" x14ac:dyDescent="0.15">
      <c r="A225" s="17"/>
      <c r="B225" s="17"/>
      <c r="C225" s="17"/>
      <c r="E225" s="38"/>
      <c r="F225" s="93" t="str">
        <f t="shared" si="6"/>
        <v/>
      </c>
      <c r="G225" s="23"/>
      <c r="H225" s="25"/>
      <c r="I225" s="96" t="str">
        <f t="shared" si="7"/>
        <v/>
      </c>
      <c r="J225" s="107"/>
      <c r="K225" s="141"/>
      <c r="L225" s="141"/>
      <c r="M225" s="141"/>
      <c r="N225" s="141"/>
      <c r="O225" s="142"/>
    </row>
    <row r="226" spans="1:15" ht="15" customHeight="1" x14ac:dyDescent="0.15">
      <c r="A226" s="17"/>
      <c r="B226" s="17"/>
      <c r="C226" s="17"/>
      <c r="E226" s="38"/>
      <c r="F226" s="93" t="str">
        <f t="shared" si="6"/>
        <v/>
      </c>
      <c r="G226" s="23"/>
      <c r="H226" s="25"/>
      <c r="I226" s="96" t="str">
        <f t="shared" si="7"/>
        <v/>
      </c>
      <c r="J226" s="107"/>
      <c r="K226" s="141"/>
      <c r="L226" s="141"/>
      <c r="M226" s="141"/>
      <c r="N226" s="141"/>
      <c r="O226" s="142"/>
    </row>
    <row r="227" spans="1:15" ht="15" customHeight="1" x14ac:dyDescent="0.15">
      <c r="A227" s="17"/>
      <c r="B227" s="17"/>
      <c r="C227" s="17"/>
      <c r="E227" s="38"/>
      <c r="F227" s="93" t="str">
        <f t="shared" si="6"/>
        <v/>
      </c>
      <c r="G227" s="23"/>
      <c r="H227" s="25"/>
      <c r="I227" s="96" t="str">
        <f t="shared" si="7"/>
        <v/>
      </c>
      <c r="J227" s="107"/>
      <c r="K227" s="141"/>
      <c r="L227" s="141"/>
      <c r="M227" s="141"/>
      <c r="N227" s="141"/>
      <c r="O227" s="142"/>
    </row>
    <row r="228" spans="1:15" ht="15" customHeight="1" x14ac:dyDescent="0.15">
      <c r="A228" s="17"/>
      <c r="B228" s="17"/>
      <c r="C228" s="17"/>
      <c r="E228" s="38"/>
      <c r="F228" s="93" t="str">
        <f t="shared" si="6"/>
        <v/>
      </c>
      <c r="G228" s="23"/>
      <c r="H228" s="25"/>
      <c r="I228" s="96" t="str">
        <f t="shared" si="7"/>
        <v/>
      </c>
      <c r="J228" s="107"/>
      <c r="K228" s="141"/>
      <c r="L228" s="141"/>
      <c r="M228" s="141"/>
      <c r="N228" s="141"/>
      <c r="O228" s="142"/>
    </row>
    <row r="229" spans="1:15" ht="15" customHeight="1" x14ac:dyDescent="0.15">
      <c r="A229" s="17"/>
      <c r="B229" s="17"/>
      <c r="C229" s="17"/>
      <c r="E229" s="38"/>
      <c r="F229" s="93" t="str">
        <f t="shared" si="6"/>
        <v/>
      </c>
      <c r="G229" s="23"/>
      <c r="H229" s="25"/>
      <c r="I229" s="96" t="str">
        <f t="shared" si="7"/>
        <v/>
      </c>
      <c r="J229" s="107"/>
      <c r="K229" s="141"/>
      <c r="L229" s="141"/>
      <c r="M229" s="141"/>
      <c r="N229" s="141"/>
      <c r="O229" s="142"/>
    </row>
    <row r="230" spans="1:15" ht="15" customHeight="1" x14ac:dyDescent="0.15">
      <c r="A230" s="17"/>
      <c r="B230" s="17"/>
      <c r="C230" s="17"/>
      <c r="E230" s="38"/>
      <c r="F230" s="93" t="str">
        <f t="shared" si="6"/>
        <v/>
      </c>
      <c r="G230" s="23"/>
      <c r="H230" s="25"/>
      <c r="I230" s="96" t="str">
        <f t="shared" si="7"/>
        <v/>
      </c>
      <c r="J230" s="107"/>
      <c r="K230" s="141"/>
      <c r="L230" s="141"/>
      <c r="M230" s="141"/>
      <c r="N230" s="141"/>
      <c r="O230" s="142"/>
    </row>
    <row r="231" spans="1:15" ht="15" customHeight="1" x14ac:dyDescent="0.15">
      <c r="A231" s="17"/>
      <c r="B231" s="17"/>
      <c r="C231" s="17"/>
      <c r="E231" s="38"/>
      <c r="F231" s="93" t="str">
        <f t="shared" si="6"/>
        <v/>
      </c>
      <c r="G231" s="23"/>
      <c r="H231" s="25"/>
      <c r="I231" s="96" t="str">
        <f t="shared" si="7"/>
        <v/>
      </c>
      <c r="J231" s="107"/>
      <c r="K231" s="141"/>
      <c r="L231" s="141"/>
      <c r="M231" s="141"/>
      <c r="N231" s="141"/>
      <c r="O231" s="142"/>
    </row>
    <row r="232" spans="1:15" ht="15" customHeight="1" x14ac:dyDescent="0.15">
      <c r="A232" s="17"/>
      <c r="B232" s="17"/>
      <c r="C232" s="17"/>
      <c r="E232" s="38"/>
      <c r="F232" s="93" t="str">
        <f t="shared" si="6"/>
        <v/>
      </c>
      <c r="G232" s="23"/>
      <c r="H232" s="25"/>
      <c r="I232" s="96" t="str">
        <f t="shared" si="7"/>
        <v/>
      </c>
      <c r="J232" s="107"/>
      <c r="K232" s="141"/>
      <c r="L232" s="141"/>
      <c r="M232" s="141"/>
      <c r="N232" s="141"/>
      <c r="O232" s="142"/>
    </row>
    <row r="233" spans="1:15" ht="15" customHeight="1" x14ac:dyDescent="0.15">
      <c r="A233" s="17"/>
      <c r="B233" s="17"/>
      <c r="C233" s="17"/>
      <c r="E233" s="38"/>
      <c r="F233" s="93" t="str">
        <f t="shared" si="6"/>
        <v/>
      </c>
      <c r="G233" s="23"/>
      <c r="H233" s="25"/>
      <c r="I233" s="96" t="str">
        <f t="shared" si="7"/>
        <v/>
      </c>
      <c r="J233" s="107"/>
      <c r="K233" s="141"/>
      <c r="L233" s="141"/>
      <c r="M233" s="141"/>
      <c r="N233" s="141"/>
      <c r="O233" s="142"/>
    </row>
    <row r="234" spans="1:15" ht="15" customHeight="1" x14ac:dyDescent="0.15">
      <c r="A234" s="17"/>
      <c r="B234" s="17"/>
      <c r="C234" s="17"/>
      <c r="E234" s="38"/>
      <c r="F234" s="93" t="str">
        <f t="shared" si="6"/>
        <v/>
      </c>
      <c r="G234" s="23"/>
      <c r="H234" s="25"/>
      <c r="I234" s="96" t="str">
        <f t="shared" si="7"/>
        <v/>
      </c>
      <c r="J234" s="107"/>
      <c r="K234" s="141"/>
      <c r="L234" s="141"/>
      <c r="M234" s="141"/>
      <c r="N234" s="141"/>
      <c r="O234" s="142"/>
    </row>
    <row r="235" spans="1:15" ht="15" customHeight="1" x14ac:dyDescent="0.15">
      <c r="A235" s="17"/>
      <c r="B235" s="17"/>
      <c r="C235" s="17"/>
      <c r="E235" s="38"/>
      <c r="F235" s="93" t="str">
        <f t="shared" si="6"/>
        <v/>
      </c>
      <c r="G235" s="23"/>
      <c r="H235" s="25"/>
      <c r="I235" s="96" t="str">
        <f t="shared" si="7"/>
        <v/>
      </c>
      <c r="J235" s="107"/>
      <c r="K235" s="141"/>
      <c r="L235" s="141"/>
      <c r="M235" s="141"/>
      <c r="N235" s="141"/>
      <c r="O235" s="142"/>
    </row>
    <row r="236" spans="1:15" ht="15" customHeight="1" x14ac:dyDescent="0.15">
      <c r="A236" s="17"/>
      <c r="B236" s="17"/>
      <c r="C236" s="17"/>
      <c r="E236" s="38"/>
      <c r="F236" s="93" t="str">
        <f t="shared" si="6"/>
        <v/>
      </c>
      <c r="G236" s="23"/>
      <c r="H236" s="25"/>
      <c r="I236" s="96" t="str">
        <f t="shared" si="7"/>
        <v/>
      </c>
      <c r="J236" s="107"/>
      <c r="K236" s="141"/>
      <c r="L236" s="141"/>
      <c r="M236" s="141"/>
      <c r="N236" s="141"/>
      <c r="O236" s="142"/>
    </row>
    <row r="237" spans="1:15" ht="15" customHeight="1" x14ac:dyDescent="0.15">
      <c r="A237" s="17"/>
      <c r="B237" s="17"/>
      <c r="C237" s="17"/>
      <c r="E237" s="38"/>
      <c r="F237" s="93" t="str">
        <f t="shared" si="6"/>
        <v/>
      </c>
      <c r="G237" s="23"/>
      <c r="H237" s="25"/>
      <c r="I237" s="96" t="str">
        <f t="shared" si="7"/>
        <v/>
      </c>
      <c r="J237" s="107"/>
      <c r="K237" s="141"/>
      <c r="L237" s="141"/>
      <c r="M237" s="141"/>
      <c r="N237" s="141"/>
      <c r="O237" s="142"/>
    </row>
    <row r="238" spans="1:15" ht="15" customHeight="1" x14ac:dyDescent="0.15">
      <c r="A238" s="17"/>
      <c r="B238" s="17"/>
      <c r="C238" s="17"/>
      <c r="E238" s="38"/>
      <c r="F238" s="93" t="str">
        <f t="shared" si="6"/>
        <v/>
      </c>
      <c r="G238" s="23"/>
      <c r="H238" s="25"/>
      <c r="I238" s="96" t="str">
        <f t="shared" si="7"/>
        <v/>
      </c>
      <c r="J238" s="107"/>
      <c r="K238" s="141"/>
      <c r="L238" s="141"/>
      <c r="M238" s="141"/>
      <c r="N238" s="141"/>
      <c r="O238" s="142"/>
    </row>
    <row r="239" spans="1:15" ht="15" customHeight="1" x14ac:dyDescent="0.15">
      <c r="A239" s="17"/>
      <c r="B239" s="17"/>
      <c r="C239" s="17"/>
      <c r="E239" s="38"/>
      <c r="F239" s="93" t="str">
        <f t="shared" si="6"/>
        <v/>
      </c>
      <c r="G239" s="23"/>
      <c r="H239" s="25"/>
      <c r="I239" s="96" t="str">
        <f t="shared" si="7"/>
        <v/>
      </c>
      <c r="J239" s="107"/>
      <c r="K239" s="141"/>
      <c r="L239" s="141"/>
      <c r="M239" s="141"/>
      <c r="N239" s="141"/>
      <c r="O239" s="142"/>
    </row>
    <row r="240" spans="1:15" ht="15" customHeight="1" x14ac:dyDescent="0.15">
      <c r="A240" s="17"/>
      <c r="B240" s="17"/>
      <c r="C240" s="17"/>
      <c r="E240" s="38"/>
      <c r="F240" s="93" t="str">
        <f t="shared" si="6"/>
        <v/>
      </c>
      <c r="G240" s="23"/>
      <c r="H240" s="25"/>
      <c r="I240" s="96" t="str">
        <f t="shared" si="7"/>
        <v/>
      </c>
      <c r="J240" s="107"/>
      <c r="K240" s="141"/>
      <c r="L240" s="141"/>
      <c r="M240" s="141"/>
      <c r="N240" s="141"/>
      <c r="O240" s="142"/>
    </row>
    <row r="241" spans="1:15" ht="15" customHeight="1" x14ac:dyDescent="0.15">
      <c r="A241" s="17"/>
      <c r="B241" s="17"/>
      <c r="C241" s="17"/>
      <c r="E241" s="38"/>
      <c r="F241" s="93" t="str">
        <f t="shared" si="6"/>
        <v/>
      </c>
      <c r="G241" s="23"/>
      <c r="H241" s="25"/>
      <c r="I241" s="96" t="str">
        <f t="shared" si="7"/>
        <v/>
      </c>
      <c r="J241" s="107"/>
      <c r="K241" s="141"/>
      <c r="L241" s="141"/>
      <c r="M241" s="141"/>
      <c r="N241" s="141"/>
      <c r="O241" s="142"/>
    </row>
    <row r="242" spans="1:15" ht="15" customHeight="1" x14ac:dyDescent="0.15">
      <c r="A242" s="17"/>
      <c r="B242" s="17"/>
      <c r="C242" s="17"/>
      <c r="E242" s="38"/>
      <c r="F242" s="93" t="str">
        <f t="shared" si="6"/>
        <v/>
      </c>
      <c r="G242" s="23"/>
      <c r="H242" s="25"/>
      <c r="I242" s="96" t="str">
        <f t="shared" si="7"/>
        <v/>
      </c>
      <c r="J242" s="107"/>
      <c r="K242" s="141"/>
      <c r="L242" s="141"/>
      <c r="M242" s="141"/>
      <c r="N242" s="141"/>
      <c r="O242" s="142"/>
    </row>
    <row r="243" spans="1:15" ht="15" customHeight="1" x14ac:dyDescent="0.15">
      <c r="A243" s="17"/>
      <c r="B243" s="17"/>
      <c r="C243" s="17"/>
      <c r="E243" s="38"/>
      <c r="F243" s="93" t="str">
        <f t="shared" si="6"/>
        <v/>
      </c>
      <c r="G243" s="23"/>
      <c r="H243" s="25"/>
      <c r="I243" s="96" t="str">
        <f t="shared" si="7"/>
        <v/>
      </c>
      <c r="J243" s="107"/>
      <c r="K243" s="141"/>
      <c r="L243" s="141"/>
      <c r="M243" s="141"/>
      <c r="N243" s="141"/>
      <c r="O243" s="142"/>
    </row>
    <row r="244" spans="1:15" ht="15" customHeight="1" x14ac:dyDescent="0.15">
      <c r="A244" s="17"/>
      <c r="B244" s="17"/>
      <c r="C244" s="17"/>
      <c r="E244" s="38"/>
      <c r="F244" s="93" t="str">
        <f t="shared" si="6"/>
        <v/>
      </c>
      <c r="G244" s="23"/>
      <c r="H244" s="25"/>
      <c r="I244" s="96" t="str">
        <f t="shared" si="7"/>
        <v/>
      </c>
      <c r="J244" s="107"/>
      <c r="K244" s="141"/>
      <c r="L244" s="141"/>
      <c r="M244" s="141"/>
      <c r="N244" s="141"/>
      <c r="O244" s="142"/>
    </row>
    <row r="245" spans="1:15" ht="15" customHeight="1" x14ac:dyDescent="0.15">
      <c r="A245" s="17"/>
      <c r="B245" s="17"/>
      <c r="C245" s="17"/>
      <c r="E245" s="38"/>
      <c r="F245" s="93" t="str">
        <f t="shared" si="6"/>
        <v/>
      </c>
      <c r="G245" s="23"/>
      <c r="H245" s="25"/>
      <c r="I245" s="96" t="str">
        <f t="shared" si="7"/>
        <v/>
      </c>
      <c r="J245" s="107"/>
      <c r="K245" s="141"/>
      <c r="L245" s="141"/>
      <c r="M245" s="141"/>
      <c r="N245" s="141"/>
      <c r="O245" s="142"/>
    </row>
    <row r="246" spans="1:15" ht="15" customHeight="1" x14ac:dyDescent="0.15">
      <c r="A246" s="17"/>
      <c r="B246" s="17"/>
      <c r="C246" s="17"/>
      <c r="E246" s="38"/>
      <c r="F246" s="93" t="str">
        <f t="shared" si="6"/>
        <v/>
      </c>
      <c r="G246" s="23"/>
      <c r="H246" s="25"/>
      <c r="I246" s="96" t="str">
        <f t="shared" si="7"/>
        <v/>
      </c>
      <c r="J246" s="107"/>
      <c r="K246" s="141"/>
      <c r="L246" s="141"/>
      <c r="M246" s="141"/>
      <c r="N246" s="141"/>
      <c r="O246" s="142"/>
    </row>
    <row r="247" spans="1:15" ht="15" customHeight="1" x14ac:dyDescent="0.15">
      <c r="A247" s="17"/>
      <c r="B247" s="17"/>
      <c r="C247" s="17"/>
      <c r="E247" s="38"/>
      <c r="F247" s="93" t="str">
        <f t="shared" si="6"/>
        <v/>
      </c>
      <c r="G247" s="23"/>
      <c r="H247" s="25"/>
      <c r="I247" s="96" t="str">
        <f t="shared" si="7"/>
        <v/>
      </c>
      <c r="J247" s="107"/>
      <c r="K247" s="141"/>
      <c r="L247" s="141"/>
      <c r="M247" s="141"/>
      <c r="N247" s="141"/>
      <c r="O247" s="142"/>
    </row>
    <row r="248" spans="1:15" ht="15" customHeight="1" x14ac:dyDescent="0.15">
      <c r="A248" s="17"/>
      <c r="B248" s="17"/>
      <c r="C248" s="17"/>
      <c r="E248" s="38"/>
      <c r="F248" s="93" t="str">
        <f t="shared" si="6"/>
        <v/>
      </c>
      <c r="G248" s="23"/>
      <c r="H248" s="25"/>
      <c r="I248" s="96" t="str">
        <f t="shared" si="7"/>
        <v/>
      </c>
      <c r="J248" s="107"/>
      <c r="K248" s="141"/>
      <c r="L248" s="141"/>
      <c r="M248" s="141"/>
      <c r="N248" s="141"/>
      <c r="O248" s="142"/>
    </row>
    <row r="249" spans="1:15" ht="15" customHeight="1" x14ac:dyDescent="0.15">
      <c r="A249" s="17"/>
      <c r="B249" s="17"/>
      <c r="C249" s="17"/>
      <c r="E249" s="38"/>
      <c r="F249" s="93" t="str">
        <f t="shared" si="6"/>
        <v/>
      </c>
      <c r="G249" s="23"/>
      <c r="H249" s="25"/>
      <c r="I249" s="96" t="str">
        <f t="shared" si="7"/>
        <v/>
      </c>
      <c r="J249" s="107"/>
      <c r="K249" s="141"/>
      <c r="L249" s="141"/>
      <c r="M249" s="141"/>
      <c r="N249" s="141"/>
      <c r="O249" s="142"/>
    </row>
    <row r="250" spans="1:15" ht="15" customHeight="1" x14ac:dyDescent="0.15">
      <c r="A250" s="17"/>
      <c r="B250" s="17"/>
      <c r="C250" s="17"/>
      <c r="E250" s="38"/>
      <c r="F250" s="93" t="str">
        <f t="shared" si="6"/>
        <v/>
      </c>
      <c r="G250" s="23"/>
      <c r="H250" s="25"/>
      <c r="I250" s="96" t="str">
        <f t="shared" si="7"/>
        <v/>
      </c>
      <c r="J250" s="107"/>
      <c r="K250" s="141"/>
      <c r="L250" s="141"/>
      <c r="M250" s="141"/>
      <c r="N250" s="141"/>
      <c r="O250" s="142"/>
    </row>
    <row r="251" spans="1:15" ht="15" customHeight="1" x14ac:dyDescent="0.15">
      <c r="A251" s="17"/>
      <c r="B251" s="17"/>
      <c r="C251" s="17"/>
      <c r="E251" s="38"/>
      <c r="F251" s="93" t="str">
        <f t="shared" si="6"/>
        <v/>
      </c>
      <c r="G251" s="23"/>
      <c r="H251" s="25"/>
      <c r="I251" s="96" t="str">
        <f t="shared" si="7"/>
        <v/>
      </c>
      <c r="J251" s="107"/>
      <c r="K251" s="141"/>
      <c r="L251" s="141"/>
      <c r="M251" s="141"/>
      <c r="N251" s="141"/>
      <c r="O251" s="142"/>
    </row>
    <row r="252" spans="1:15" ht="15" customHeight="1" x14ac:dyDescent="0.15">
      <c r="A252" s="17"/>
      <c r="B252" s="17"/>
      <c r="C252" s="17"/>
      <c r="E252" s="38"/>
      <c r="F252" s="93" t="str">
        <f t="shared" si="6"/>
        <v/>
      </c>
      <c r="G252" s="23"/>
      <c r="H252" s="25"/>
      <c r="I252" s="96" t="str">
        <f t="shared" si="7"/>
        <v/>
      </c>
      <c r="J252" s="107"/>
      <c r="K252" s="141"/>
      <c r="L252" s="141"/>
      <c r="M252" s="141"/>
      <c r="N252" s="141"/>
      <c r="O252" s="142"/>
    </row>
    <row r="253" spans="1:15" ht="15" customHeight="1" x14ac:dyDescent="0.15">
      <c r="A253" s="17"/>
      <c r="B253" s="17"/>
      <c r="C253" s="17"/>
      <c r="E253" s="38"/>
      <c r="F253" s="93" t="str">
        <f t="shared" si="6"/>
        <v/>
      </c>
      <c r="G253" s="23"/>
      <c r="H253" s="25"/>
      <c r="I253" s="96" t="str">
        <f t="shared" si="7"/>
        <v/>
      </c>
      <c r="J253" s="107"/>
      <c r="K253" s="141"/>
      <c r="L253" s="141"/>
      <c r="M253" s="141"/>
      <c r="N253" s="141"/>
      <c r="O253" s="142"/>
    </row>
    <row r="254" spans="1:15" ht="15" customHeight="1" x14ac:dyDescent="0.15">
      <c r="A254" s="17"/>
      <c r="B254" s="17"/>
      <c r="C254" s="17"/>
      <c r="E254" s="38"/>
      <c r="F254" s="93" t="str">
        <f t="shared" si="6"/>
        <v/>
      </c>
      <c r="G254" s="23"/>
      <c r="H254" s="25"/>
      <c r="I254" s="96" t="str">
        <f t="shared" si="7"/>
        <v/>
      </c>
      <c r="J254" s="107"/>
      <c r="K254" s="141"/>
      <c r="L254" s="141"/>
      <c r="M254" s="141"/>
      <c r="N254" s="141"/>
      <c r="O254" s="142"/>
    </row>
    <row r="255" spans="1:15" ht="15" customHeight="1" x14ac:dyDescent="0.15">
      <c r="A255" s="17"/>
      <c r="B255" s="17"/>
      <c r="C255" s="17"/>
      <c r="E255" s="38"/>
      <c r="F255" s="93" t="str">
        <f t="shared" si="6"/>
        <v/>
      </c>
      <c r="G255" s="23"/>
      <c r="H255" s="25"/>
      <c r="I255" s="96" t="str">
        <f t="shared" si="7"/>
        <v/>
      </c>
      <c r="J255" s="107"/>
      <c r="K255" s="141"/>
      <c r="L255" s="141"/>
      <c r="M255" s="141"/>
      <c r="N255" s="141"/>
      <c r="O255" s="142"/>
    </row>
    <row r="256" spans="1:15" ht="15" customHeight="1" x14ac:dyDescent="0.15">
      <c r="A256" s="17"/>
      <c r="B256" s="17"/>
      <c r="C256" s="17"/>
      <c r="E256" s="38"/>
      <c r="F256" s="93" t="str">
        <f t="shared" si="6"/>
        <v/>
      </c>
      <c r="G256" s="23"/>
      <c r="H256" s="25"/>
      <c r="I256" s="96" t="str">
        <f t="shared" si="7"/>
        <v/>
      </c>
      <c r="J256" s="107"/>
      <c r="K256" s="141"/>
      <c r="L256" s="141"/>
      <c r="M256" s="141"/>
      <c r="N256" s="141"/>
      <c r="O256" s="142"/>
    </row>
    <row r="257" spans="1:15" ht="15" customHeight="1" x14ac:dyDescent="0.15">
      <c r="A257" s="17"/>
      <c r="B257" s="17"/>
      <c r="C257" s="17"/>
      <c r="E257" s="38"/>
      <c r="F257" s="93" t="str">
        <f t="shared" si="6"/>
        <v/>
      </c>
      <c r="G257" s="23"/>
      <c r="H257" s="25"/>
      <c r="I257" s="96" t="str">
        <f t="shared" si="7"/>
        <v/>
      </c>
      <c r="J257" s="107"/>
      <c r="K257" s="141"/>
      <c r="L257" s="141"/>
      <c r="M257" s="141"/>
      <c r="N257" s="141"/>
      <c r="O257" s="142"/>
    </row>
    <row r="258" spans="1:15" ht="15" customHeight="1" x14ac:dyDescent="0.15">
      <c r="A258" s="17"/>
      <c r="B258" s="17"/>
      <c r="C258" s="17"/>
      <c r="E258" s="38"/>
      <c r="F258" s="93" t="str">
        <f t="shared" si="6"/>
        <v/>
      </c>
      <c r="G258" s="23"/>
      <c r="H258" s="25"/>
      <c r="I258" s="96" t="str">
        <f t="shared" si="7"/>
        <v/>
      </c>
      <c r="J258" s="107"/>
      <c r="K258" s="141"/>
      <c r="L258" s="141"/>
      <c r="M258" s="141"/>
      <c r="N258" s="141"/>
      <c r="O258" s="142"/>
    </row>
    <row r="259" spans="1:15" ht="15" customHeight="1" x14ac:dyDescent="0.15">
      <c r="A259" s="17"/>
      <c r="B259" s="17"/>
      <c r="C259" s="17"/>
      <c r="E259" s="38"/>
      <c r="F259" s="93" t="str">
        <f t="shared" si="6"/>
        <v/>
      </c>
      <c r="G259" s="23"/>
      <c r="H259" s="25"/>
      <c r="I259" s="96" t="str">
        <f t="shared" si="7"/>
        <v/>
      </c>
      <c r="J259" s="107"/>
      <c r="K259" s="141"/>
      <c r="L259" s="141"/>
      <c r="M259" s="141"/>
      <c r="N259" s="141"/>
      <c r="O259" s="142"/>
    </row>
    <row r="260" spans="1:15" ht="15" customHeight="1" x14ac:dyDescent="0.15">
      <c r="A260" s="17"/>
      <c r="B260" s="17"/>
      <c r="C260" s="17"/>
      <c r="E260" s="38"/>
      <c r="F260" s="93" t="str">
        <f t="shared" si="6"/>
        <v/>
      </c>
      <c r="G260" s="23"/>
      <c r="H260" s="25"/>
      <c r="I260" s="96" t="str">
        <f t="shared" si="7"/>
        <v/>
      </c>
      <c r="J260" s="107"/>
      <c r="K260" s="141"/>
      <c r="L260" s="141"/>
      <c r="M260" s="141"/>
      <c r="N260" s="141"/>
      <c r="O260" s="142"/>
    </row>
    <row r="261" spans="1:15" ht="15" customHeight="1" x14ac:dyDescent="0.15">
      <c r="A261" s="17"/>
      <c r="B261" s="17"/>
      <c r="C261" s="17"/>
      <c r="E261" s="38"/>
      <c r="F261" s="93" t="str">
        <f t="shared" si="6"/>
        <v/>
      </c>
      <c r="G261" s="23"/>
      <c r="H261" s="25"/>
      <c r="I261" s="96" t="str">
        <f t="shared" si="7"/>
        <v/>
      </c>
      <c r="J261" s="107"/>
      <c r="K261" s="141"/>
      <c r="L261" s="141"/>
      <c r="M261" s="141"/>
      <c r="N261" s="141"/>
      <c r="O261" s="142"/>
    </row>
    <row r="262" spans="1:15" ht="15" customHeight="1" x14ac:dyDescent="0.15">
      <c r="A262" s="17"/>
      <c r="B262" s="17"/>
      <c r="C262" s="17"/>
      <c r="E262" s="38"/>
      <c r="F262" s="93" t="str">
        <f t="shared" si="6"/>
        <v/>
      </c>
      <c r="G262" s="23"/>
      <c r="H262" s="25"/>
      <c r="I262" s="96" t="str">
        <f t="shared" si="7"/>
        <v/>
      </c>
      <c r="J262" s="107"/>
      <c r="K262" s="141"/>
      <c r="L262" s="141"/>
      <c r="M262" s="141"/>
      <c r="N262" s="141"/>
      <c r="O262" s="142"/>
    </row>
    <row r="263" spans="1:15" ht="15" customHeight="1" x14ac:dyDescent="0.15">
      <c r="A263" s="17"/>
      <c r="B263" s="17"/>
      <c r="C263" s="17"/>
      <c r="E263" s="38"/>
      <c r="F263" s="93" t="str">
        <f t="shared" si="6"/>
        <v/>
      </c>
      <c r="G263" s="23"/>
      <c r="H263" s="25"/>
      <c r="I263" s="96" t="str">
        <f t="shared" si="7"/>
        <v/>
      </c>
      <c r="J263" s="107"/>
      <c r="K263" s="141"/>
      <c r="L263" s="141"/>
      <c r="M263" s="141"/>
      <c r="N263" s="141"/>
      <c r="O263" s="142"/>
    </row>
    <row r="264" spans="1:15" ht="15" customHeight="1" x14ac:dyDescent="0.15">
      <c r="A264" s="17"/>
      <c r="B264" s="17"/>
      <c r="C264" s="17"/>
      <c r="E264" s="38"/>
      <c r="F264" s="93" t="str">
        <f t="shared" si="6"/>
        <v/>
      </c>
      <c r="G264" s="23"/>
      <c r="H264" s="25"/>
      <c r="I264" s="96" t="str">
        <f t="shared" si="7"/>
        <v/>
      </c>
      <c r="J264" s="107"/>
      <c r="K264" s="141"/>
      <c r="L264" s="141"/>
      <c r="M264" s="141"/>
      <c r="N264" s="141"/>
      <c r="O264" s="142"/>
    </row>
    <row r="265" spans="1:15" ht="15" customHeight="1" x14ac:dyDescent="0.15">
      <c r="A265" s="17"/>
      <c r="B265" s="17"/>
      <c r="C265" s="17"/>
      <c r="E265" s="38"/>
      <c r="F265" s="93" t="str">
        <f t="shared" si="6"/>
        <v/>
      </c>
      <c r="G265" s="23"/>
      <c r="H265" s="25"/>
      <c r="I265" s="96" t="str">
        <f t="shared" si="7"/>
        <v/>
      </c>
      <c r="J265" s="107"/>
      <c r="K265" s="141"/>
      <c r="L265" s="141"/>
      <c r="M265" s="141"/>
      <c r="N265" s="141"/>
      <c r="O265" s="142"/>
    </row>
    <row r="266" spans="1:15" ht="15" customHeight="1" x14ac:dyDescent="0.15">
      <c r="A266" s="17"/>
      <c r="B266" s="17"/>
      <c r="C266" s="17"/>
      <c r="E266" s="38"/>
      <c r="F266" s="93" t="str">
        <f t="shared" si="6"/>
        <v/>
      </c>
      <c r="G266" s="23"/>
      <c r="H266" s="25"/>
      <c r="I266" s="96" t="str">
        <f t="shared" si="7"/>
        <v/>
      </c>
      <c r="J266" s="107"/>
      <c r="K266" s="141"/>
      <c r="L266" s="141"/>
      <c r="M266" s="141"/>
      <c r="N266" s="141"/>
      <c r="O266" s="142"/>
    </row>
    <row r="267" spans="1:15" ht="15" customHeight="1" x14ac:dyDescent="0.15">
      <c r="A267" s="17"/>
      <c r="B267" s="17"/>
      <c r="C267" s="17"/>
      <c r="E267" s="38"/>
      <c r="F267" s="93" t="str">
        <f t="shared" si="6"/>
        <v/>
      </c>
      <c r="G267" s="23"/>
      <c r="H267" s="25"/>
      <c r="I267" s="96" t="str">
        <f t="shared" si="7"/>
        <v/>
      </c>
      <c r="J267" s="107"/>
      <c r="K267" s="141"/>
      <c r="L267" s="141"/>
      <c r="M267" s="141"/>
      <c r="N267" s="141"/>
      <c r="O267" s="142"/>
    </row>
    <row r="268" spans="1:15" ht="15" customHeight="1" x14ac:dyDescent="0.15">
      <c r="A268" s="17"/>
      <c r="B268" s="17"/>
      <c r="C268" s="17"/>
      <c r="E268" s="38"/>
      <c r="F268" s="93" t="str">
        <f t="shared" si="6"/>
        <v/>
      </c>
      <c r="G268" s="23"/>
      <c r="H268" s="25"/>
      <c r="I268" s="96" t="str">
        <f t="shared" si="7"/>
        <v/>
      </c>
      <c r="J268" s="107"/>
      <c r="K268" s="141"/>
      <c r="L268" s="141"/>
      <c r="M268" s="141"/>
      <c r="N268" s="141"/>
      <c r="O268" s="142"/>
    </row>
    <row r="269" spans="1:15" ht="15" customHeight="1" x14ac:dyDescent="0.15">
      <c r="A269" s="17"/>
      <c r="B269" s="17"/>
      <c r="C269" s="17"/>
      <c r="E269" s="38"/>
      <c r="F269" s="93" t="str">
        <f t="shared" si="6"/>
        <v/>
      </c>
      <c r="G269" s="23"/>
      <c r="H269" s="25"/>
      <c r="I269" s="96" t="str">
        <f t="shared" si="7"/>
        <v/>
      </c>
      <c r="J269" s="107"/>
      <c r="K269" s="141"/>
      <c r="L269" s="141"/>
      <c r="M269" s="141"/>
      <c r="N269" s="141"/>
      <c r="O269" s="142"/>
    </row>
    <row r="270" spans="1:15" ht="15" customHeight="1" x14ac:dyDescent="0.15">
      <c r="A270" s="17"/>
      <c r="B270" s="17"/>
      <c r="C270" s="17"/>
      <c r="E270" s="38"/>
      <c r="F270" s="93" t="str">
        <f t="shared" si="6"/>
        <v/>
      </c>
      <c r="G270" s="23"/>
      <c r="H270" s="25"/>
      <c r="I270" s="96" t="str">
        <f t="shared" si="7"/>
        <v/>
      </c>
      <c r="J270" s="107"/>
      <c r="K270" s="141"/>
      <c r="L270" s="141"/>
      <c r="M270" s="141"/>
      <c r="N270" s="141"/>
      <c r="O270" s="142"/>
    </row>
    <row r="271" spans="1:15" ht="15" customHeight="1" x14ac:dyDescent="0.15">
      <c r="A271" s="17"/>
      <c r="B271" s="17"/>
      <c r="C271" s="17"/>
      <c r="E271" s="38"/>
      <c r="F271" s="93" t="str">
        <f t="shared" si="6"/>
        <v/>
      </c>
      <c r="G271" s="23"/>
      <c r="H271" s="25"/>
      <c r="I271" s="96" t="str">
        <f t="shared" si="7"/>
        <v/>
      </c>
      <c r="J271" s="107"/>
      <c r="K271" s="141"/>
      <c r="L271" s="141"/>
      <c r="M271" s="141"/>
      <c r="N271" s="141"/>
      <c r="O271" s="142"/>
    </row>
    <row r="272" spans="1:15" ht="15" customHeight="1" x14ac:dyDescent="0.15">
      <c r="A272" s="17"/>
      <c r="B272" s="17"/>
      <c r="C272" s="17"/>
      <c r="E272" s="38"/>
      <c r="F272" s="93" t="str">
        <f t="shared" si="6"/>
        <v/>
      </c>
      <c r="G272" s="23"/>
      <c r="H272" s="25"/>
      <c r="I272" s="96" t="str">
        <f t="shared" si="7"/>
        <v/>
      </c>
      <c r="J272" s="107"/>
      <c r="K272" s="141"/>
      <c r="L272" s="141"/>
      <c r="M272" s="141"/>
      <c r="N272" s="141"/>
      <c r="O272" s="142"/>
    </row>
    <row r="273" spans="1:15" ht="15" customHeight="1" x14ac:dyDescent="0.15">
      <c r="A273" s="17"/>
      <c r="B273" s="17"/>
      <c r="C273" s="17"/>
      <c r="E273" s="38"/>
      <c r="F273" s="93" t="str">
        <f t="shared" si="6"/>
        <v/>
      </c>
      <c r="G273" s="23"/>
      <c r="H273" s="25"/>
      <c r="I273" s="96" t="str">
        <f t="shared" si="7"/>
        <v/>
      </c>
      <c r="J273" s="107"/>
      <c r="K273" s="141"/>
      <c r="L273" s="141"/>
      <c r="M273" s="141"/>
      <c r="N273" s="141"/>
      <c r="O273" s="142"/>
    </row>
    <row r="274" spans="1:15" ht="15" customHeight="1" x14ac:dyDescent="0.15">
      <c r="A274" s="17"/>
      <c r="B274" s="17"/>
      <c r="C274" s="17"/>
      <c r="E274" s="38"/>
      <c r="F274" s="93" t="str">
        <f t="shared" ref="F274:F298" si="8">IF(E274="","",TEXT(E274,"aaa"))</f>
        <v/>
      </c>
      <c r="G274" s="23"/>
      <c r="H274" s="25"/>
      <c r="I274" s="96" t="str">
        <f t="shared" si="7"/>
        <v/>
      </c>
      <c r="J274" s="107"/>
      <c r="K274" s="141"/>
      <c r="L274" s="141"/>
      <c r="M274" s="141"/>
      <c r="N274" s="141"/>
      <c r="O274" s="142"/>
    </row>
    <row r="275" spans="1:15" ht="15" customHeight="1" x14ac:dyDescent="0.15">
      <c r="A275" s="17"/>
      <c r="B275" s="17"/>
      <c r="C275" s="17"/>
      <c r="E275" s="38"/>
      <c r="F275" s="93" t="str">
        <f t="shared" si="8"/>
        <v/>
      </c>
      <c r="G275" s="23"/>
      <c r="H275" s="25"/>
      <c r="I275" s="96" t="str">
        <f t="shared" si="7"/>
        <v/>
      </c>
      <c r="J275" s="107"/>
      <c r="K275" s="141"/>
      <c r="L275" s="141"/>
      <c r="M275" s="141"/>
      <c r="N275" s="141"/>
      <c r="O275" s="142"/>
    </row>
    <row r="276" spans="1:15" ht="15" customHeight="1" x14ac:dyDescent="0.15">
      <c r="A276" s="17"/>
      <c r="B276" s="17"/>
      <c r="C276" s="17"/>
      <c r="E276" s="38"/>
      <c r="F276" s="93" t="str">
        <f t="shared" si="8"/>
        <v/>
      </c>
      <c r="G276" s="23"/>
      <c r="H276" s="25"/>
      <c r="I276" s="96" t="str">
        <f t="shared" ref="I276:I298" si="9">IF(H276="","",I275-H276)</f>
        <v/>
      </c>
      <c r="J276" s="107"/>
      <c r="K276" s="141"/>
      <c r="L276" s="141"/>
      <c r="M276" s="141"/>
      <c r="N276" s="141"/>
      <c r="O276" s="142"/>
    </row>
    <row r="277" spans="1:15" ht="15" customHeight="1" x14ac:dyDescent="0.15">
      <c r="A277" s="17"/>
      <c r="B277" s="17"/>
      <c r="C277" s="17"/>
      <c r="E277" s="38"/>
      <c r="F277" s="93" t="str">
        <f t="shared" si="8"/>
        <v/>
      </c>
      <c r="G277" s="23"/>
      <c r="H277" s="25"/>
      <c r="I277" s="96" t="str">
        <f t="shared" si="9"/>
        <v/>
      </c>
      <c r="J277" s="107"/>
      <c r="K277" s="141"/>
      <c r="L277" s="141"/>
      <c r="M277" s="141"/>
      <c r="N277" s="141"/>
      <c r="O277" s="142"/>
    </row>
    <row r="278" spans="1:15" ht="15" customHeight="1" x14ac:dyDescent="0.15">
      <c r="A278" s="17"/>
      <c r="B278" s="17"/>
      <c r="C278" s="17"/>
      <c r="E278" s="38"/>
      <c r="F278" s="93" t="str">
        <f t="shared" si="8"/>
        <v/>
      </c>
      <c r="G278" s="23"/>
      <c r="H278" s="25"/>
      <c r="I278" s="96" t="str">
        <f t="shared" si="9"/>
        <v/>
      </c>
      <c r="J278" s="107"/>
      <c r="K278" s="141"/>
      <c r="L278" s="141"/>
      <c r="M278" s="141"/>
      <c r="N278" s="141"/>
      <c r="O278" s="142"/>
    </row>
    <row r="279" spans="1:15" ht="15" customHeight="1" x14ac:dyDescent="0.15">
      <c r="A279" s="17"/>
      <c r="B279" s="17"/>
      <c r="C279" s="17"/>
      <c r="E279" s="38"/>
      <c r="F279" s="93" t="str">
        <f t="shared" si="8"/>
        <v/>
      </c>
      <c r="G279" s="23"/>
      <c r="H279" s="25"/>
      <c r="I279" s="96" t="str">
        <f t="shared" si="9"/>
        <v/>
      </c>
      <c r="J279" s="107"/>
      <c r="K279" s="141"/>
      <c r="L279" s="141"/>
      <c r="M279" s="141"/>
      <c r="N279" s="141"/>
      <c r="O279" s="142"/>
    </row>
    <row r="280" spans="1:15" ht="15" customHeight="1" x14ac:dyDescent="0.15">
      <c r="A280" s="17"/>
      <c r="B280" s="17"/>
      <c r="C280" s="17"/>
      <c r="E280" s="38"/>
      <c r="F280" s="93" t="str">
        <f t="shared" si="8"/>
        <v/>
      </c>
      <c r="G280" s="23"/>
      <c r="H280" s="25"/>
      <c r="I280" s="96" t="str">
        <f t="shared" si="9"/>
        <v/>
      </c>
      <c r="J280" s="107"/>
      <c r="K280" s="141"/>
      <c r="L280" s="141"/>
      <c r="M280" s="141"/>
      <c r="N280" s="141"/>
      <c r="O280" s="142"/>
    </row>
    <row r="281" spans="1:15" ht="15" customHeight="1" x14ac:dyDescent="0.15">
      <c r="A281" s="17"/>
      <c r="B281" s="17"/>
      <c r="C281" s="17"/>
      <c r="E281" s="38"/>
      <c r="F281" s="93" t="str">
        <f t="shared" si="8"/>
        <v/>
      </c>
      <c r="G281" s="23"/>
      <c r="H281" s="25"/>
      <c r="I281" s="96" t="str">
        <f t="shared" si="9"/>
        <v/>
      </c>
      <c r="J281" s="107"/>
      <c r="K281" s="141"/>
      <c r="L281" s="141"/>
      <c r="M281" s="141"/>
      <c r="N281" s="141"/>
      <c r="O281" s="142"/>
    </row>
    <row r="282" spans="1:15" ht="15" customHeight="1" x14ac:dyDescent="0.15">
      <c r="A282" s="17"/>
      <c r="B282" s="17"/>
      <c r="C282" s="17"/>
      <c r="E282" s="38"/>
      <c r="F282" s="93" t="str">
        <f t="shared" si="8"/>
        <v/>
      </c>
      <c r="G282" s="23"/>
      <c r="H282" s="25"/>
      <c r="I282" s="96" t="str">
        <f t="shared" si="9"/>
        <v/>
      </c>
      <c r="J282" s="107"/>
      <c r="K282" s="141"/>
      <c r="L282" s="141"/>
      <c r="M282" s="141"/>
      <c r="N282" s="141"/>
      <c r="O282" s="142"/>
    </row>
    <row r="283" spans="1:15" ht="15" customHeight="1" x14ac:dyDescent="0.15">
      <c r="A283" s="17"/>
      <c r="B283" s="17"/>
      <c r="C283" s="17"/>
      <c r="E283" s="38"/>
      <c r="F283" s="93" t="str">
        <f t="shared" si="8"/>
        <v/>
      </c>
      <c r="G283" s="23"/>
      <c r="H283" s="25"/>
      <c r="I283" s="96" t="str">
        <f t="shared" si="9"/>
        <v/>
      </c>
      <c r="J283" s="107"/>
      <c r="K283" s="141"/>
      <c r="L283" s="141"/>
      <c r="M283" s="141"/>
      <c r="N283" s="141"/>
      <c r="O283" s="142"/>
    </row>
    <row r="284" spans="1:15" ht="15" customHeight="1" x14ac:dyDescent="0.15">
      <c r="A284" s="17"/>
      <c r="B284" s="17"/>
      <c r="C284" s="17"/>
      <c r="E284" s="38"/>
      <c r="F284" s="93" t="str">
        <f t="shared" si="8"/>
        <v/>
      </c>
      <c r="G284" s="23"/>
      <c r="H284" s="25"/>
      <c r="I284" s="96" t="str">
        <f t="shared" si="9"/>
        <v/>
      </c>
      <c r="J284" s="107"/>
      <c r="K284" s="141"/>
      <c r="L284" s="141"/>
      <c r="M284" s="141"/>
      <c r="N284" s="141"/>
      <c r="O284" s="142"/>
    </row>
    <row r="285" spans="1:15" ht="15" customHeight="1" x14ac:dyDescent="0.15">
      <c r="A285" s="17"/>
      <c r="B285" s="17"/>
      <c r="C285" s="17"/>
      <c r="E285" s="38"/>
      <c r="F285" s="93" t="str">
        <f t="shared" si="8"/>
        <v/>
      </c>
      <c r="G285" s="23"/>
      <c r="H285" s="25"/>
      <c r="I285" s="96" t="str">
        <f t="shared" si="9"/>
        <v/>
      </c>
      <c r="J285" s="107"/>
      <c r="K285" s="141"/>
      <c r="L285" s="141"/>
      <c r="M285" s="141"/>
      <c r="N285" s="141"/>
      <c r="O285" s="142"/>
    </row>
    <row r="286" spans="1:15" ht="15" customHeight="1" x14ac:dyDescent="0.15">
      <c r="A286" s="17"/>
      <c r="B286" s="17"/>
      <c r="C286" s="17"/>
      <c r="E286" s="38"/>
      <c r="F286" s="93" t="str">
        <f t="shared" si="8"/>
        <v/>
      </c>
      <c r="G286" s="23"/>
      <c r="H286" s="25"/>
      <c r="I286" s="96" t="str">
        <f t="shared" si="9"/>
        <v/>
      </c>
      <c r="J286" s="107"/>
      <c r="K286" s="141"/>
      <c r="L286" s="141"/>
      <c r="M286" s="141"/>
      <c r="N286" s="141"/>
      <c r="O286" s="142"/>
    </row>
    <row r="287" spans="1:15" ht="15" customHeight="1" x14ac:dyDescent="0.15">
      <c r="A287" s="17"/>
      <c r="B287" s="17"/>
      <c r="C287" s="17"/>
      <c r="E287" s="38"/>
      <c r="F287" s="93" t="str">
        <f t="shared" si="8"/>
        <v/>
      </c>
      <c r="G287" s="23"/>
      <c r="H287" s="25"/>
      <c r="I287" s="96" t="str">
        <f t="shared" si="9"/>
        <v/>
      </c>
      <c r="J287" s="107"/>
      <c r="K287" s="141"/>
      <c r="L287" s="141"/>
      <c r="M287" s="141"/>
      <c r="N287" s="141"/>
      <c r="O287" s="142"/>
    </row>
    <row r="288" spans="1:15" ht="15" customHeight="1" x14ac:dyDescent="0.15">
      <c r="A288" s="17"/>
      <c r="B288" s="17"/>
      <c r="C288" s="17"/>
      <c r="E288" s="38"/>
      <c r="F288" s="93" t="str">
        <f t="shared" si="8"/>
        <v/>
      </c>
      <c r="G288" s="23"/>
      <c r="H288" s="25"/>
      <c r="I288" s="96" t="str">
        <f t="shared" si="9"/>
        <v/>
      </c>
      <c r="J288" s="107"/>
      <c r="K288" s="141"/>
      <c r="L288" s="141"/>
      <c r="M288" s="141"/>
      <c r="N288" s="141"/>
      <c r="O288" s="142"/>
    </row>
    <row r="289" spans="1:15" ht="15" customHeight="1" x14ac:dyDescent="0.15">
      <c r="A289" s="17"/>
      <c r="B289" s="17"/>
      <c r="C289" s="17"/>
      <c r="E289" s="38"/>
      <c r="F289" s="93" t="str">
        <f t="shared" si="8"/>
        <v/>
      </c>
      <c r="G289" s="23"/>
      <c r="H289" s="25"/>
      <c r="I289" s="96" t="str">
        <f t="shared" si="9"/>
        <v/>
      </c>
      <c r="J289" s="107"/>
      <c r="K289" s="141"/>
      <c r="L289" s="141"/>
      <c r="M289" s="141"/>
      <c r="N289" s="141"/>
      <c r="O289" s="142"/>
    </row>
    <row r="290" spans="1:15" ht="15" customHeight="1" x14ac:dyDescent="0.15">
      <c r="A290" s="17"/>
      <c r="B290" s="17"/>
      <c r="C290" s="17"/>
      <c r="E290" s="38"/>
      <c r="F290" s="93" t="str">
        <f t="shared" si="8"/>
        <v/>
      </c>
      <c r="G290" s="23"/>
      <c r="H290" s="25"/>
      <c r="I290" s="96" t="str">
        <f t="shared" si="9"/>
        <v/>
      </c>
      <c r="J290" s="107"/>
      <c r="K290" s="141"/>
      <c r="L290" s="141"/>
      <c r="M290" s="141"/>
      <c r="N290" s="141"/>
      <c r="O290" s="142"/>
    </row>
    <row r="291" spans="1:15" ht="15" customHeight="1" x14ac:dyDescent="0.15">
      <c r="A291" s="17"/>
      <c r="B291" s="17"/>
      <c r="C291" s="17"/>
      <c r="E291" s="38"/>
      <c r="F291" s="93" t="str">
        <f t="shared" si="8"/>
        <v/>
      </c>
      <c r="G291" s="23"/>
      <c r="H291" s="25"/>
      <c r="I291" s="96" t="str">
        <f t="shared" si="9"/>
        <v/>
      </c>
      <c r="J291" s="107"/>
      <c r="K291" s="141"/>
      <c r="L291" s="141"/>
      <c r="M291" s="141"/>
      <c r="N291" s="141"/>
      <c r="O291" s="142"/>
    </row>
    <row r="292" spans="1:15" ht="15" customHeight="1" x14ac:dyDescent="0.15">
      <c r="A292" s="17"/>
      <c r="B292" s="17"/>
      <c r="C292" s="17"/>
      <c r="E292" s="38"/>
      <c r="F292" s="93" t="str">
        <f t="shared" si="8"/>
        <v/>
      </c>
      <c r="G292" s="23"/>
      <c r="H292" s="25"/>
      <c r="I292" s="96" t="str">
        <f t="shared" si="9"/>
        <v/>
      </c>
      <c r="J292" s="107"/>
      <c r="K292" s="141"/>
      <c r="L292" s="141"/>
      <c r="M292" s="141"/>
      <c r="N292" s="141"/>
      <c r="O292" s="142"/>
    </row>
    <row r="293" spans="1:15" ht="15" customHeight="1" x14ac:dyDescent="0.15">
      <c r="A293" s="17"/>
      <c r="B293" s="17"/>
      <c r="C293" s="17"/>
      <c r="E293" s="38"/>
      <c r="F293" s="93" t="str">
        <f t="shared" si="8"/>
        <v/>
      </c>
      <c r="G293" s="23"/>
      <c r="H293" s="25"/>
      <c r="I293" s="96" t="str">
        <f t="shared" si="9"/>
        <v/>
      </c>
      <c r="J293" s="107"/>
      <c r="K293" s="141"/>
      <c r="L293" s="141"/>
      <c r="M293" s="141"/>
      <c r="N293" s="141"/>
      <c r="O293" s="142"/>
    </row>
    <row r="294" spans="1:15" ht="15" customHeight="1" x14ac:dyDescent="0.15">
      <c r="A294" s="17"/>
      <c r="B294" s="17"/>
      <c r="C294" s="17"/>
      <c r="E294" s="38"/>
      <c r="F294" s="93" t="str">
        <f t="shared" si="8"/>
        <v/>
      </c>
      <c r="G294" s="23"/>
      <c r="H294" s="25"/>
      <c r="I294" s="96" t="str">
        <f t="shared" si="9"/>
        <v/>
      </c>
      <c r="J294" s="107"/>
      <c r="K294" s="141"/>
      <c r="L294" s="141"/>
      <c r="M294" s="141"/>
      <c r="N294" s="141"/>
      <c r="O294" s="142"/>
    </row>
    <row r="295" spans="1:15" ht="15" customHeight="1" x14ac:dyDescent="0.15">
      <c r="A295" s="17"/>
      <c r="B295" s="17"/>
      <c r="C295" s="17"/>
      <c r="E295" s="38"/>
      <c r="F295" s="93" t="str">
        <f t="shared" si="8"/>
        <v/>
      </c>
      <c r="G295" s="23"/>
      <c r="H295" s="25"/>
      <c r="I295" s="96" t="str">
        <f t="shared" si="9"/>
        <v/>
      </c>
      <c r="J295" s="107"/>
      <c r="K295" s="141"/>
      <c r="L295" s="141"/>
      <c r="M295" s="141"/>
      <c r="N295" s="141"/>
      <c r="O295" s="142"/>
    </row>
    <row r="296" spans="1:15" ht="15" customHeight="1" x14ac:dyDescent="0.15">
      <c r="A296" s="17"/>
      <c r="B296" s="17"/>
      <c r="C296" s="17"/>
      <c r="E296" s="38"/>
      <c r="F296" s="93" t="str">
        <f t="shared" si="8"/>
        <v/>
      </c>
      <c r="G296" s="23"/>
      <c r="H296" s="25"/>
      <c r="I296" s="96" t="str">
        <f t="shared" si="9"/>
        <v/>
      </c>
      <c r="J296" s="107"/>
      <c r="K296" s="141"/>
      <c r="L296" s="141"/>
      <c r="M296" s="141"/>
      <c r="N296" s="141"/>
      <c r="O296" s="142"/>
    </row>
    <row r="297" spans="1:15" ht="15" customHeight="1" x14ac:dyDescent="0.15">
      <c r="A297" s="17"/>
      <c r="B297" s="17"/>
      <c r="C297" s="17"/>
      <c r="E297" s="38"/>
      <c r="F297" s="93" t="str">
        <f t="shared" si="8"/>
        <v/>
      </c>
      <c r="G297" s="23"/>
      <c r="H297" s="25"/>
      <c r="I297" s="96" t="str">
        <f t="shared" si="9"/>
        <v/>
      </c>
      <c r="J297" s="107"/>
      <c r="K297" s="141"/>
      <c r="L297" s="141"/>
      <c r="M297" s="141"/>
      <c r="N297" s="141"/>
      <c r="O297" s="142"/>
    </row>
    <row r="298" spans="1:15" ht="15" customHeight="1" x14ac:dyDescent="0.15">
      <c r="A298" s="17"/>
      <c r="B298" s="17"/>
      <c r="C298" s="17"/>
      <c r="E298" s="39"/>
      <c r="F298" s="94" t="str">
        <f t="shared" si="8"/>
        <v/>
      </c>
      <c r="G298" s="40"/>
      <c r="H298" s="41"/>
      <c r="I298" s="97" t="str">
        <f t="shared" si="9"/>
        <v/>
      </c>
      <c r="J298" s="108"/>
      <c r="K298" s="139"/>
      <c r="L298" s="139"/>
      <c r="M298" s="139"/>
      <c r="N298" s="139"/>
      <c r="O298" s="140"/>
    </row>
    <row r="299" spans="1:15" ht="15" customHeight="1" x14ac:dyDescent="0.15">
      <c r="E299" s="1"/>
    </row>
    <row r="300" spans="1:15" ht="15" customHeight="1" x14ac:dyDescent="0.15">
      <c r="E300" s="1"/>
    </row>
    <row r="301" spans="1:15" ht="15" customHeight="1" x14ac:dyDescent="0.15">
      <c r="E301" s="1"/>
    </row>
    <row r="302" spans="1:15" ht="15" customHeight="1" x14ac:dyDescent="0.15">
      <c r="E302" s="1"/>
    </row>
    <row r="303" spans="1:15" ht="15" customHeight="1" x14ac:dyDescent="0.15">
      <c r="E303" s="1"/>
    </row>
    <row r="304" spans="1:15" ht="15" customHeight="1" x14ac:dyDescent="0.15">
      <c r="E304" s="1"/>
    </row>
    <row r="305" spans="5:5" ht="15" customHeight="1" x14ac:dyDescent="0.15">
      <c r="E305" s="1"/>
    </row>
    <row r="306" spans="5:5" ht="15" customHeight="1" x14ac:dyDescent="0.15">
      <c r="E306" s="1"/>
    </row>
    <row r="307" spans="5:5" ht="15" customHeight="1" x14ac:dyDescent="0.15">
      <c r="E307" s="1"/>
    </row>
    <row r="308" spans="5:5" ht="15" customHeight="1" x14ac:dyDescent="0.15">
      <c r="E308" s="1"/>
    </row>
    <row r="309" spans="5:5" ht="15" customHeight="1" x14ac:dyDescent="0.15">
      <c r="E309" s="1"/>
    </row>
    <row r="310" spans="5:5" ht="15" customHeight="1" x14ac:dyDescent="0.15">
      <c r="E310" s="1"/>
    </row>
    <row r="311" spans="5:5" ht="15" customHeight="1" x14ac:dyDescent="0.15">
      <c r="E311" s="1"/>
    </row>
    <row r="312" spans="5:5" ht="15" customHeight="1" x14ac:dyDescent="0.15">
      <c r="E312" s="1"/>
    </row>
    <row r="313" spans="5:5" ht="15" customHeight="1" x14ac:dyDescent="0.15">
      <c r="E313" s="1"/>
    </row>
    <row r="314" spans="5:5" ht="15" customHeight="1" x14ac:dyDescent="0.15">
      <c r="E314" s="1"/>
    </row>
    <row r="315" spans="5:5" ht="15" customHeight="1" x14ac:dyDescent="0.15">
      <c r="E315" s="1"/>
    </row>
    <row r="316" spans="5:5" ht="15" customHeight="1" x14ac:dyDescent="0.15">
      <c r="E316" s="1"/>
    </row>
    <row r="317" spans="5:5" ht="15" customHeight="1" x14ac:dyDescent="0.15">
      <c r="E317" s="1"/>
    </row>
    <row r="318" spans="5:5" ht="15" customHeight="1" x14ac:dyDescent="0.15">
      <c r="E318" s="1"/>
    </row>
    <row r="319" spans="5:5" ht="15" customHeight="1" x14ac:dyDescent="0.15">
      <c r="E319" s="1"/>
    </row>
    <row r="320" spans="5:5" ht="15" customHeight="1" x14ac:dyDescent="0.15">
      <c r="E320" s="1"/>
    </row>
    <row r="321" spans="5:5" ht="15" customHeight="1" x14ac:dyDescent="0.15">
      <c r="E321" s="1"/>
    </row>
    <row r="322" spans="5:5" ht="15" customHeight="1" x14ac:dyDescent="0.15">
      <c r="E322" s="1"/>
    </row>
    <row r="323" spans="5:5" ht="15" customHeight="1" x14ac:dyDescent="0.15">
      <c r="E323" s="1"/>
    </row>
    <row r="324" spans="5:5" ht="15" customHeight="1" x14ac:dyDescent="0.15">
      <c r="E324" s="1"/>
    </row>
    <row r="325" spans="5:5" ht="15" customHeight="1" x14ac:dyDescent="0.15">
      <c r="E325" s="1"/>
    </row>
    <row r="326" spans="5:5" ht="15" customHeight="1" x14ac:dyDescent="0.15">
      <c r="E326" s="1"/>
    </row>
    <row r="327" spans="5:5" ht="15" customHeight="1" x14ac:dyDescent="0.15">
      <c r="E327" s="1"/>
    </row>
    <row r="328" spans="5:5" ht="15" customHeight="1" x14ac:dyDescent="0.15">
      <c r="E328" s="1"/>
    </row>
    <row r="329" spans="5:5" ht="15" customHeight="1" x14ac:dyDescent="0.15">
      <c r="E329" s="1"/>
    </row>
    <row r="330" spans="5:5" ht="15" customHeight="1" x14ac:dyDescent="0.15">
      <c r="E330" s="1"/>
    </row>
    <row r="331" spans="5:5" ht="15" customHeight="1" x14ac:dyDescent="0.15">
      <c r="E331" s="1"/>
    </row>
    <row r="332" spans="5:5" ht="15" customHeight="1" x14ac:dyDescent="0.15">
      <c r="E332" s="1"/>
    </row>
    <row r="333" spans="5:5" ht="15" customHeight="1" x14ac:dyDescent="0.15">
      <c r="E333" s="1"/>
    </row>
    <row r="334" spans="5:5" ht="15" customHeight="1" x14ac:dyDescent="0.15">
      <c r="E334" s="1"/>
    </row>
    <row r="335" spans="5:5" ht="15" customHeight="1" x14ac:dyDescent="0.15">
      <c r="E335" s="1"/>
    </row>
    <row r="336" spans="5:5" ht="15" customHeight="1" x14ac:dyDescent="0.15">
      <c r="E336" s="1"/>
    </row>
    <row r="337" spans="5:5" ht="15" customHeight="1" x14ac:dyDescent="0.15">
      <c r="E337" s="1"/>
    </row>
    <row r="338" spans="5:5" ht="15" customHeight="1" x14ac:dyDescent="0.15">
      <c r="E338" s="1"/>
    </row>
  </sheetData>
  <autoFilter ref="E17:O298">
    <filterColumn colId="6" showButton="0"/>
    <filterColumn colId="7" showButton="0"/>
    <filterColumn colId="8" showButton="0"/>
    <filterColumn colId="9" showButton="0"/>
  </autoFilter>
  <mergeCells count="295">
    <mergeCell ref="K19:O19"/>
    <mergeCell ref="K20:O20"/>
    <mergeCell ref="K21:O21"/>
    <mergeCell ref="D9:E9"/>
    <mergeCell ref="D10:E10"/>
    <mergeCell ref="D11:E11"/>
    <mergeCell ref="D12:E12"/>
    <mergeCell ref="D13:E13"/>
    <mergeCell ref="D3:E3"/>
    <mergeCell ref="D4:E4"/>
    <mergeCell ref="D5:E5"/>
    <mergeCell ref="D6:E6"/>
    <mergeCell ref="D7:E7"/>
    <mergeCell ref="D8:E8"/>
    <mergeCell ref="D14:E14"/>
    <mergeCell ref="K17:O17"/>
    <mergeCell ref="K18:O18"/>
    <mergeCell ref="D15:E15"/>
    <mergeCell ref="K28:O28"/>
    <mergeCell ref="K29:O29"/>
    <mergeCell ref="K30:O30"/>
    <mergeCell ref="K31:O31"/>
    <mergeCell ref="K32:O32"/>
    <mergeCell ref="K33:O33"/>
    <mergeCell ref="K22:O22"/>
    <mergeCell ref="K23:O23"/>
    <mergeCell ref="K24:O24"/>
    <mergeCell ref="K25:O25"/>
    <mergeCell ref="K26:O26"/>
    <mergeCell ref="K27:O27"/>
    <mergeCell ref="K40:O40"/>
    <mergeCell ref="K41:O41"/>
    <mergeCell ref="K42:O42"/>
    <mergeCell ref="K43:O43"/>
    <mergeCell ref="K44:O44"/>
    <mergeCell ref="K45:O45"/>
    <mergeCell ref="K34:O34"/>
    <mergeCell ref="K35:O35"/>
    <mergeCell ref="K36:O36"/>
    <mergeCell ref="K37:O37"/>
    <mergeCell ref="K38:O38"/>
    <mergeCell ref="K39:O39"/>
    <mergeCell ref="K52:O52"/>
    <mergeCell ref="K53:O53"/>
    <mergeCell ref="K54:O54"/>
    <mergeCell ref="K55:O55"/>
    <mergeCell ref="K56:O56"/>
    <mergeCell ref="K57:O57"/>
    <mergeCell ref="K46:O46"/>
    <mergeCell ref="K47:O47"/>
    <mergeCell ref="K48:O48"/>
    <mergeCell ref="K49:O49"/>
    <mergeCell ref="K50:O50"/>
    <mergeCell ref="K51:O51"/>
    <mergeCell ref="K64:O64"/>
    <mergeCell ref="K65:O65"/>
    <mergeCell ref="K66:O66"/>
    <mergeCell ref="K67:O67"/>
    <mergeCell ref="K68:O68"/>
    <mergeCell ref="K69:O69"/>
    <mergeCell ref="K58:O58"/>
    <mergeCell ref="K59:O59"/>
    <mergeCell ref="K60:O60"/>
    <mergeCell ref="K61:O61"/>
    <mergeCell ref="K62:O62"/>
    <mergeCell ref="K63:O63"/>
    <mergeCell ref="K76:O76"/>
    <mergeCell ref="K77:O77"/>
    <mergeCell ref="K78:O78"/>
    <mergeCell ref="K79:O79"/>
    <mergeCell ref="K80:O80"/>
    <mergeCell ref="K81:O81"/>
    <mergeCell ref="K70:O70"/>
    <mergeCell ref="K71:O71"/>
    <mergeCell ref="K72:O72"/>
    <mergeCell ref="K73:O73"/>
    <mergeCell ref="K74:O74"/>
    <mergeCell ref="K75:O75"/>
    <mergeCell ref="K88:O88"/>
    <mergeCell ref="K89:O89"/>
    <mergeCell ref="K90:O90"/>
    <mergeCell ref="K91:O91"/>
    <mergeCell ref="K92:O92"/>
    <mergeCell ref="K93:O93"/>
    <mergeCell ref="K82:O82"/>
    <mergeCell ref="K83:O83"/>
    <mergeCell ref="K84:O84"/>
    <mergeCell ref="K85:O85"/>
    <mergeCell ref="K86:O86"/>
    <mergeCell ref="K87:O87"/>
    <mergeCell ref="K100:O100"/>
    <mergeCell ref="K101:O101"/>
    <mergeCell ref="K102:O102"/>
    <mergeCell ref="K103:O103"/>
    <mergeCell ref="K104:O104"/>
    <mergeCell ref="K105:O105"/>
    <mergeCell ref="K94:O94"/>
    <mergeCell ref="K95:O95"/>
    <mergeCell ref="K96:O96"/>
    <mergeCell ref="K97:O97"/>
    <mergeCell ref="K98:O98"/>
    <mergeCell ref="K99:O99"/>
    <mergeCell ref="K112:O112"/>
    <mergeCell ref="K113:O113"/>
    <mergeCell ref="K114:O114"/>
    <mergeCell ref="K115:O115"/>
    <mergeCell ref="K116:O116"/>
    <mergeCell ref="K117:O117"/>
    <mergeCell ref="K106:O106"/>
    <mergeCell ref="K107:O107"/>
    <mergeCell ref="K108:O108"/>
    <mergeCell ref="K109:O109"/>
    <mergeCell ref="K110:O110"/>
    <mergeCell ref="K111:O111"/>
    <mergeCell ref="K124:O124"/>
    <mergeCell ref="K125:O125"/>
    <mergeCell ref="K126:O126"/>
    <mergeCell ref="K127:O127"/>
    <mergeCell ref="K128:O128"/>
    <mergeCell ref="K129:O129"/>
    <mergeCell ref="K118:O118"/>
    <mergeCell ref="K119:O119"/>
    <mergeCell ref="K120:O120"/>
    <mergeCell ref="K121:O121"/>
    <mergeCell ref="K122:O122"/>
    <mergeCell ref="K123:O123"/>
    <mergeCell ref="K136:O136"/>
    <mergeCell ref="K137:O137"/>
    <mergeCell ref="K138:O138"/>
    <mergeCell ref="K139:O139"/>
    <mergeCell ref="K140:O140"/>
    <mergeCell ref="K141:O141"/>
    <mergeCell ref="K130:O130"/>
    <mergeCell ref="K131:O131"/>
    <mergeCell ref="K132:O132"/>
    <mergeCell ref="K133:O133"/>
    <mergeCell ref="K134:O134"/>
    <mergeCell ref="K135:O135"/>
    <mergeCell ref="K148:O148"/>
    <mergeCell ref="K149:O149"/>
    <mergeCell ref="K150:O150"/>
    <mergeCell ref="K151:O151"/>
    <mergeCell ref="K152:O152"/>
    <mergeCell ref="K153:O153"/>
    <mergeCell ref="K142:O142"/>
    <mergeCell ref="K143:O143"/>
    <mergeCell ref="K144:O144"/>
    <mergeCell ref="K145:O145"/>
    <mergeCell ref="K146:O146"/>
    <mergeCell ref="K147:O147"/>
    <mergeCell ref="K160:O160"/>
    <mergeCell ref="K161:O161"/>
    <mergeCell ref="K162:O162"/>
    <mergeCell ref="K163:O163"/>
    <mergeCell ref="K164:O164"/>
    <mergeCell ref="K165:O165"/>
    <mergeCell ref="K154:O154"/>
    <mergeCell ref="K155:O155"/>
    <mergeCell ref="K156:O156"/>
    <mergeCell ref="K157:O157"/>
    <mergeCell ref="K158:O158"/>
    <mergeCell ref="K159:O159"/>
    <mergeCell ref="K172:O172"/>
    <mergeCell ref="K173:O173"/>
    <mergeCell ref="K174:O174"/>
    <mergeCell ref="K175:O175"/>
    <mergeCell ref="K176:O176"/>
    <mergeCell ref="K177:O177"/>
    <mergeCell ref="K166:O166"/>
    <mergeCell ref="K167:O167"/>
    <mergeCell ref="K168:O168"/>
    <mergeCell ref="K169:O169"/>
    <mergeCell ref="K170:O170"/>
    <mergeCell ref="K171:O171"/>
    <mergeCell ref="K184:O184"/>
    <mergeCell ref="K185:O185"/>
    <mergeCell ref="K186:O186"/>
    <mergeCell ref="K187:O187"/>
    <mergeCell ref="K188:O188"/>
    <mergeCell ref="K189:O189"/>
    <mergeCell ref="K178:O178"/>
    <mergeCell ref="K179:O179"/>
    <mergeCell ref="K180:O180"/>
    <mergeCell ref="K181:O181"/>
    <mergeCell ref="K182:O182"/>
    <mergeCell ref="K183:O183"/>
    <mergeCell ref="K196:O196"/>
    <mergeCell ref="K197:O197"/>
    <mergeCell ref="K198:O198"/>
    <mergeCell ref="K199:O199"/>
    <mergeCell ref="K200:O200"/>
    <mergeCell ref="K201:O201"/>
    <mergeCell ref="K190:O190"/>
    <mergeCell ref="K191:O191"/>
    <mergeCell ref="K192:O192"/>
    <mergeCell ref="K193:O193"/>
    <mergeCell ref="K194:O194"/>
    <mergeCell ref="K195:O195"/>
    <mergeCell ref="K208:O208"/>
    <mergeCell ref="K209:O209"/>
    <mergeCell ref="K210:O210"/>
    <mergeCell ref="K211:O211"/>
    <mergeCell ref="K212:O212"/>
    <mergeCell ref="K213:O213"/>
    <mergeCell ref="K202:O202"/>
    <mergeCell ref="K203:O203"/>
    <mergeCell ref="K204:O204"/>
    <mergeCell ref="K205:O205"/>
    <mergeCell ref="K206:O206"/>
    <mergeCell ref="K207:O207"/>
    <mergeCell ref="K220:O220"/>
    <mergeCell ref="K221:O221"/>
    <mergeCell ref="K222:O222"/>
    <mergeCell ref="K223:O223"/>
    <mergeCell ref="K224:O224"/>
    <mergeCell ref="K225:O225"/>
    <mergeCell ref="K214:O214"/>
    <mergeCell ref="K215:O215"/>
    <mergeCell ref="K216:O216"/>
    <mergeCell ref="K217:O217"/>
    <mergeCell ref="K218:O218"/>
    <mergeCell ref="K219:O219"/>
    <mergeCell ref="K232:O232"/>
    <mergeCell ref="K233:O233"/>
    <mergeCell ref="K234:O234"/>
    <mergeCell ref="K235:O235"/>
    <mergeCell ref="K236:O236"/>
    <mergeCell ref="K237:O237"/>
    <mergeCell ref="K226:O226"/>
    <mergeCell ref="K227:O227"/>
    <mergeCell ref="K228:O228"/>
    <mergeCell ref="K229:O229"/>
    <mergeCell ref="K230:O230"/>
    <mergeCell ref="K231:O231"/>
    <mergeCell ref="K244:O244"/>
    <mergeCell ref="K245:O245"/>
    <mergeCell ref="K246:O246"/>
    <mergeCell ref="K247:O247"/>
    <mergeCell ref="K248:O248"/>
    <mergeCell ref="K249:O249"/>
    <mergeCell ref="K238:O238"/>
    <mergeCell ref="K239:O239"/>
    <mergeCell ref="K240:O240"/>
    <mergeCell ref="K241:O241"/>
    <mergeCell ref="K242:O242"/>
    <mergeCell ref="K243:O243"/>
    <mergeCell ref="K256:O256"/>
    <mergeCell ref="K257:O257"/>
    <mergeCell ref="K258:O258"/>
    <mergeCell ref="K259:O259"/>
    <mergeCell ref="K260:O260"/>
    <mergeCell ref="K261:O261"/>
    <mergeCell ref="K250:O250"/>
    <mergeCell ref="K251:O251"/>
    <mergeCell ref="K252:O252"/>
    <mergeCell ref="K253:O253"/>
    <mergeCell ref="K254:O254"/>
    <mergeCell ref="K255:O255"/>
    <mergeCell ref="K268:O268"/>
    <mergeCell ref="K269:O269"/>
    <mergeCell ref="K270:O270"/>
    <mergeCell ref="K271:O271"/>
    <mergeCell ref="K272:O272"/>
    <mergeCell ref="K273:O273"/>
    <mergeCell ref="K262:O262"/>
    <mergeCell ref="K263:O263"/>
    <mergeCell ref="K264:O264"/>
    <mergeCell ref="K265:O265"/>
    <mergeCell ref="K266:O266"/>
    <mergeCell ref="K267:O267"/>
    <mergeCell ref="K280:O280"/>
    <mergeCell ref="K281:O281"/>
    <mergeCell ref="K282:O282"/>
    <mergeCell ref="K283:O283"/>
    <mergeCell ref="K284:O284"/>
    <mergeCell ref="K285:O285"/>
    <mergeCell ref="K274:O274"/>
    <mergeCell ref="K275:O275"/>
    <mergeCell ref="K276:O276"/>
    <mergeCell ref="K277:O277"/>
    <mergeCell ref="K278:O278"/>
    <mergeCell ref="K279:O279"/>
    <mergeCell ref="K298:O298"/>
    <mergeCell ref="K292:O292"/>
    <mergeCell ref="K293:O293"/>
    <mergeCell ref="K294:O294"/>
    <mergeCell ref="K295:O295"/>
    <mergeCell ref="K296:O296"/>
    <mergeCell ref="K297:O297"/>
    <mergeCell ref="K286:O286"/>
    <mergeCell ref="K287:O287"/>
    <mergeCell ref="K288:O288"/>
    <mergeCell ref="K289:O289"/>
    <mergeCell ref="K290:O290"/>
    <mergeCell ref="K291:O291"/>
  </mergeCells>
  <phoneticPr fontId="1"/>
  <dataValidations count="1">
    <dataValidation type="list" allowBlank="1" showInputMessage="1" showErrorMessage="1" sqref="G18:G298">
      <formula1>$N$4:$N$12</formula1>
    </dataValidation>
  </dataValidations>
  <pageMargins left="0.25" right="0.25" top="0.75" bottom="0.75" header="0.3" footer="0.3"/>
  <pageSetup paperSize="9" scale="70" fitToHeight="0" orientation="portrait" r:id="rId1"/>
  <pictur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O338"/>
  <sheetViews>
    <sheetView showGridLines="0" workbookViewId="0">
      <pane ySplit="17" topLeftCell="A18" activePane="bottomLeft" state="frozen"/>
      <selection pane="bottomLeft" activeCell="C6" sqref="C6"/>
    </sheetView>
  </sheetViews>
  <sheetFormatPr defaultRowHeight="13.5" outlineLevelRow="1" x14ac:dyDescent="0.15"/>
  <cols>
    <col min="1" max="1" width="2.125" customWidth="1"/>
    <col min="2" max="2" width="15.625" customWidth="1"/>
    <col min="3" max="3" width="9.625" customWidth="1"/>
    <col min="4" max="4" width="1.625" customWidth="1"/>
    <col min="5" max="5" width="9.625" customWidth="1"/>
    <col min="6" max="6" width="5.25" customWidth="1"/>
    <col min="7" max="7" width="15.625" customWidth="1"/>
    <col min="8" max="8" width="9.625" customWidth="1"/>
    <col min="9" max="9" width="12.625" customWidth="1"/>
    <col min="10" max="10" width="15.625" customWidth="1"/>
    <col min="11" max="12" width="9.625" customWidth="1"/>
    <col min="13" max="13" width="3.125" customWidth="1"/>
    <col min="14" max="14" width="15.625" customWidth="1"/>
    <col min="15" max="15" width="9.625" customWidth="1"/>
  </cols>
  <sheetData>
    <row r="1" spans="1:15" ht="21" customHeight="1" x14ac:dyDescent="0.15">
      <c r="A1" s="4" t="s">
        <v>90</v>
      </c>
    </row>
    <row r="2" spans="1:15" ht="16.5" customHeight="1" x14ac:dyDescent="0.15">
      <c r="B2" s="5" t="s">
        <v>0</v>
      </c>
      <c r="C2" s="5"/>
      <c r="D2" s="5"/>
      <c r="E2" s="5"/>
      <c r="F2" s="5"/>
      <c r="G2" s="5" t="s">
        <v>29</v>
      </c>
      <c r="H2" s="5"/>
      <c r="I2" s="5"/>
      <c r="J2" s="5"/>
      <c r="K2" s="5"/>
      <c r="L2" s="5"/>
      <c r="M2" s="5"/>
      <c r="N2" s="5" t="s">
        <v>30</v>
      </c>
    </row>
    <row r="3" spans="1:15" ht="16.5" customHeight="1" x14ac:dyDescent="0.15">
      <c r="B3" s="18" t="s">
        <v>1</v>
      </c>
      <c r="C3" s="19" t="s">
        <v>3</v>
      </c>
      <c r="D3" s="126" t="s">
        <v>2</v>
      </c>
      <c r="E3" s="127"/>
      <c r="F3" s="2"/>
      <c r="G3" s="18" t="s">
        <v>1</v>
      </c>
      <c r="H3" s="19" t="s">
        <v>3</v>
      </c>
      <c r="I3" s="20" t="s">
        <v>2</v>
      </c>
      <c r="J3" s="19" t="s">
        <v>1</v>
      </c>
      <c r="K3" s="19" t="s">
        <v>3</v>
      </c>
      <c r="L3" s="20" t="s">
        <v>2</v>
      </c>
      <c r="M3" s="2"/>
      <c r="N3" s="18" t="s">
        <v>1</v>
      </c>
      <c r="O3" s="20" t="s">
        <v>3</v>
      </c>
    </row>
    <row r="4" spans="1:15" ht="15" customHeight="1" outlineLevel="1" x14ac:dyDescent="0.15">
      <c r="B4" s="21" t="s">
        <v>35</v>
      </c>
      <c r="C4" s="98">
        <f ca="1">'9月'!C14</f>
        <v>0</v>
      </c>
      <c r="D4" s="124"/>
      <c r="E4" s="125"/>
      <c r="G4" s="21" t="s">
        <v>42</v>
      </c>
      <c r="H4" s="30"/>
      <c r="I4" s="101"/>
      <c r="J4" s="31" t="s">
        <v>81</v>
      </c>
      <c r="K4" s="30"/>
      <c r="L4" s="32"/>
      <c r="N4" s="21" t="s">
        <v>21</v>
      </c>
      <c r="O4" s="90">
        <f ca="1">SUMIF(G18:H298,"食費",H18:H298)</f>
        <v>0</v>
      </c>
    </row>
    <row r="5" spans="1:15" ht="15" customHeight="1" outlineLevel="1" x14ac:dyDescent="0.15">
      <c r="B5" s="22"/>
      <c r="C5" s="23"/>
      <c r="D5" s="128"/>
      <c r="E5" s="129"/>
      <c r="G5" s="24" t="s">
        <v>7</v>
      </c>
      <c r="H5" s="25"/>
      <c r="I5" s="102"/>
      <c r="J5" s="33" t="s">
        <v>80</v>
      </c>
      <c r="K5" s="25"/>
      <c r="L5" s="26"/>
      <c r="N5" s="24" t="s">
        <v>22</v>
      </c>
      <c r="O5" s="91">
        <f ca="1">SUMIF(G18:H298,"被服費",H18:H298)</f>
        <v>0</v>
      </c>
    </row>
    <row r="6" spans="1:15" ht="15" customHeight="1" outlineLevel="1" x14ac:dyDescent="0.15">
      <c r="B6" s="24" t="s">
        <v>4</v>
      </c>
      <c r="C6" s="25"/>
      <c r="D6" s="143"/>
      <c r="E6" s="129"/>
      <c r="G6" s="24" t="s">
        <v>8</v>
      </c>
      <c r="H6" s="25"/>
      <c r="I6" s="102"/>
      <c r="J6" s="33" t="s">
        <v>17</v>
      </c>
      <c r="K6" s="25"/>
      <c r="L6" s="26"/>
      <c r="N6" s="24" t="s">
        <v>23</v>
      </c>
      <c r="O6" s="91">
        <f ca="1">SUMIF(G18:H298,"教育費",H18:H298)</f>
        <v>0</v>
      </c>
    </row>
    <row r="7" spans="1:15" ht="15" customHeight="1" outlineLevel="1" x14ac:dyDescent="0.15">
      <c r="B7" s="24" t="s">
        <v>5</v>
      </c>
      <c r="C7" s="23"/>
      <c r="D7" s="128"/>
      <c r="E7" s="129"/>
      <c r="G7" s="24" t="s">
        <v>9</v>
      </c>
      <c r="H7" s="25"/>
      <c r="I7" s="102"/>
      <c r="J7" s="33" t="s">
        <v>19</v>
      </c>
      <c r="K7" s="25"/>
      <c r="L7" s="26"/>
      <c r="N7" s="24" t="s">
        <v>75</v>
      </c>
      <c r="O7" s="91">
        <f ca="1">SUMIF(G18:H298,"書籍費",H18:H298)</f>
        <v>0</v>
      </c>
    </row>
    <row r="8" spans="1:15" ht="15" customHeight="1" outlineLevel="1" x14ac:dyDescent="0.15">
      <c r="B8" s="24" t="s">
        <v>28</v>
      </c>
      <c r="C8" s="23"/>
      <c r="D8" s="128"/>
      <c r="E8" s="129"/>
      <c r="G8" s="24" t="s">
        <v>61</v>
      </c>
      <c r="H8" s="25"/>
      <c r="I8" s="102"/>
      <c r="J8" s="33" t="s">
        <v>15</v>
      </c>
      <c r="K8" s="25"/>
      <c r="L8" s="26"/>
      <c r="N8" s="24" t="s">
        <v>47</v>
      </c>
      <c r="O8" s="91">
        <f ca="1">SUMIF(G18:H298,"医療・衛生費",H18:H298)</f>
        <v>0</v>
      </c>
    </row>
    <row r="9" spans="1:15" ht="15" customHeight="1" outlineLevel="1" x14ac:dyDescent="0.15">
      <c r="B9" s="24" t="s">
        <v>6</v>
      </c>
      <c r="C9" s="23"/>
      <c r="D9" s="128"/>
      <c r="E9" s="129"/>
      <c r="G9" s="24" t="s">
        <v>13</v>
      </c>
      <c r="H9" s="25"/>
      <c r="I9" s="102"/>
      <c r="J9" s="33" t="s">
        <v>16</v>
      </c>
      <c r="K9" s="25"/>
      <c r="L9" s="26"/>
      <c r="N9" s="24" t="s">
        <v>25</v>
      </c>
      <c r="O9" s="91">
        <f ca="1">SUMIF(G18:H298,"交際費",H18:H298)</f>
        <v>0</v>
      </c>
    </row>
    <row r="10" spans="1:15" ht="15" customHeight="1" outlineLevel="1" x14ac:dyDescent="0.15">
      <c r="B10" s="22"/>
      <c r="C10" s="25"/>
      <c r="D10" s="128"/>
      <c r="E10" s="129"/>
      <c r="G10" s="24" t="s">
        <v>10</v>
      </c>
      <c r="H10" s="25"/>
      <c r="I10" s="102"/>
      <c r="J10" s="23"/>
      <c r="K10" s="25"/>
      <c r="L10" s="26"/>
      <c r="N10" s="24" t="s">
        <v>24</v>
      </c>
      <c r="O10" s="91">
        <f ca="1">SUMIF(G18:H298,"交通費",H18:H298)</f>
        <v>0</v>
      </c>
    </row>
    <row r="11" spans="1:15" ht="15" customHeight="1" outlineLevel="1" x14ac:dyDescent="0.15">
      <c r="B11" s="22"/>
      <c r="C11" s="25"/>
      <c r="D11" s="128"/>
      <c r="E11" s="129"/>
      <c r="G11" s="24" t="s">
        <v>11</v>
      </c>
      <c r="H11" s="25"/>
      <c r="I11" s="102"/>
      <c r="J11" s="23"/>
      <c r="K11" s="25"/>
      <c r="L11" s="26"/>
      <c r="N11" s="24" t="s">
        <v>26</v>
      </c>
      <c r="O11" s="91">
        <f ca="1">SUMIF(G18:H298,"車両費",H18:H298)</f>
        <v>0</v>
      </c>
    </row>
    <row r="12" spans="1:15" ht="15" customHeight="1" outlineLevel="1" x14ac:dyDescent="0.15">
      <c r="B12" s="22"/>
      <c r="C12" s="25"/>
      <c r="D12" s="128"/>
      <c r="E12" s="129"/>
      <c r="G12" s="24" t="s">
        <v>14</v>
      </c>
      <c r="H12" s="25"/>
      <c r="I12" s="102"/>
      <c r="J12" s="23"/>
      <c r="K12" s="25"/>
      <c r="L12" s="26"/>
      <c r="N12" s="24" t="s">
        <v>27</v>
      </c>
      <c r="O12" s="91">
        <f ca="1">SUMIF(G18:H298,"特別費",H18:H298)</f>
        <v>0</v>
      </c>
    </row>
    <row r="13" spans="1:15" ht="15" customHeight="1" x14ac:dyDescent="0.15">
      <c r="B13" s="27" t="s">
        <v>20</v>
      </c>
      <c r="C13" s="28">
        <f ca="1">SUM(C4:C12)</f>
        <v>0</v>
      </c>
      <c r="D13" s="120"/>
      <c r="E13" s="121"/>
      <c r="G13" s="6"/>
      <c r="H13" s="6"/>
      <c r="I13" s="6"/>
      <c r="J13" s="27" t="s">
        <v>31</v>
      </c>
      <c r="K13" s="28">
        <f>SUM(H4:H12,K4:K12)</f>
        <v>0</v>
      </c>
      <c r="L13" s="29"/>
      <c r="N13" s="27" t="s">
        <v>32</v>
      </c>
      <c r="O13" s="34">
        <f ca="1">SUM(O4:O12)</f>
        <v>0</v>
      </c>
    </row>
    <row r="14" spans="1:15" ht="15" customHeight="1" x14ac:dyDescent="0.15">
      <c r="B14" s="44" t="s">
        <v>112</v>
      </c>
      <c r="C14" s="45">
        <f ca="1">C13-K13-O13</f>
        <v>0</v>
      </c>
      <c r="D14" s="144"/>
      <c r="E14" s="145"/>
    </row>
    <row r="15" spans="1:15" ht="15" customHeight="1" x14ac:dyDescent="0.15">
      <c r="B15" s="27" t="s">
        <v>113</v>
      </c>
      <c r="C15" s="46">
        <f ca="1">SUM(C6:C12)-K13-O13</f>
        <v>0</v>
      </c>
      <c r="D15" s="120"/>
      <c r="E15" s="131"/>
    </row>
    <row r="16" spans="1:15" ht="20.25" customHeight="1" x14ac:dyDescent="0.15">
      <c r="E16" s="5" t="s">
        <v>34</v>
      </c>
    </row>
    <row r="17" spans="1:15" ht="16.5" customHeight="1" x14ac:dyDescent="0.15">
      <c r="A17" s="10" t="s">
        <v>39</v>
      </c>
      <c r="B17" s="11"/>
      <c r="C17" s="12"/>
      <c r="D17" s="3"/>
      <c r="E17" s="18" t="s">
        <v>2</v>
      </c>
      <c r="F17" s="19" t="s">
        <v>78</v>
      </c>
      <c r="G17" s="19" t="s">
        <v>1</v>
      </c>
      <c r="H17" s="19" t="s">
        <v>36</v>
      </c>
      <c r="I17" s="19" t="s">
        <v>33</v>
      </c>
      <c r="J17" s="18" t="s">
        <v>37</v>
      </c>
      <c r="K17" s="134" t="s">
        <v>38</v>
      </c>
      <c r="L17" s="135"/>
      <c r="M17" s="135"/>
      <c r="N17" s="135"/>
      <c r="O17" s="136"/>
    </row>
    <row r="18" spans="1:15" ht="15" customHeight="1" x14ac:dyDescent="0.15">
      <c r="A18" s="13" t="s">
        <v>42</v>
      </c>
      <c r="B18" s="14"/>
      <c r="C18" s="15"/>
      <c r="E18" s="35"/>
      <c r="F18" s="92" t="str">
        <f t="shared" ref="F18:F81" si="0">IF(E18="","",TEXT(E18,"aaa"))</f>
        <v/>
      </c>
      <c r="G18" s="36"/>
      <c r="H18" s="37"/>
      <c r="I18" s="95" t="str">
        <f>IF(H18="","",C13-K13-H18)</f>
        <v/>
      </c>
      <c r="J18" s="106"/>
      <c r="K18" s="146"/>
      <c r="L18" s="146"/>
      <c r="M18" s="146"/>
      <c r="N18" s="146"/>
      <c r="O18" s="147"/>
    </row>
    <row r="19" spans="1:15" ht="15" customHeight="1" x14ac:dyDescent="0.15">
      <c r="A19" s="13"/>
      <c r="B19" s="8" t="s">
        <v>43</v>
      </c>
      <c r="C19" s="7"/>
      <c r="E19" s="38"/>
      <c r="F19" s="93" t="str">
        <f t="shared" si="0"/>
        <v/>
      </c>
      <c r="G19" s="23"/>
      <c r="H19" s="25"/>
      <c r="I19" s="96" t="str">
        <f>IF(H19="","",I18-H19)</f>
        <v/>
      </c>
      <c r="J19" s="107"/>
      <c r="K19" s="141"/>
      <c r="L19" s="141"/>
      <c r="M19" s="141"/>
      <c r="N19" s="141"/>
      <c r="O19" s="142"/>
    </row>
    <row r="20" spans="1:15" ht="15" customHeight="1" x14ac:dyDescent="0.15">
      <c r="A20" s="15"/>
      <c r="B20" s="7"/>
      <c r="C20" s="7"/>
      <c r="E20" s="38"/>
      <c r="F20" s="93" t="str">
        <f t="shared" si="0"/>
        <v/>
      </c>
      <c r="G20" s="23"/>
      <c r="H20" s="25"/>
      <c r="I20" s="96" t="str">
        <f t="shared" ref="I20:I83" si="1">IF(H20="","",I19-H20)</f>
        <v/>
      </c>
      <c r="J20" s="107"/>
      <c r="K20" s="141"/>
      <c r="L20" s="141"/>
      <c r="M20" s="141"/>
      <c r="N20" s="141"/>
      <c r="O20" s="142"/>
    </row>
    <row r="21" spans="1:15" ht="15" customHeight="1" x14ac:dyDescent="0.15">
      <c r="A21" s="13" t="s">
        <v>7</v>
      </c>
      <c r="B21" s="15"/>
      <c r="C21" s="15"/>
      <c r="E21" s="38"/>
      <c r="F21" s="93" t="str">
        <f t="shared" si="0"/>
        <v/>
      </c>
      <c r="G21" s="23"/>
      <c r="H21" s="25"/>
      <c r="I21" s="96" t="str">
        <f t="shared" si="1"/>
        <v/>
      </c>
      <c r="J21" s="107"/>
      <c r="K21" s="141"/>
      <c r="L21" s="141"/>
      <c r="M21" s="141"/>
      <c r="N21" s="141"/>
      <c r="O21" s="142"/>
    </row>
    <row r="22" spans="1:15" ht="15" customHeight="1" x14ac:dyDescent="0.15">
      <c r="A22" s="15"/>
      <c r="B22" s="8" t="s">
        <v>63</v>
      </c>
      <c r="C22" s="7"/>
      <c r="E22" s="38"/>
      <c r="F22" s="93" t="str">
        <f t="shared" si="0"/>
        <v/>
      </c>
      <c r="G22" s="23"/>
      <c r="H22" s="25"/>
      <c r="I22" s="96" t="str">
        <f t="shared" si="1"/>
        <v/>
      </c>
      <c r="J22" s="107"/>
      <c r="K22" s="141"/>
      <c r="L22" s="141"/>
      <c r="M22" s="141"/>
      <c r="N22" s="141"/>
      <c r="O22" s="142"/>
    </row>
    <row r="23" spans="1:15" ht="15" customHeight="1" x14ac:dyDescent="0.15">
      <c r="A23" s="13"/>
      <c r="B23" s="8"/>
      <c r="C23" s="7"/>
      <c r="E23" s="38"/>
      <c r="F23" s="93" t="str">
        <f t="shared" si="0"/>
        <v/>
      </c>
      <c r="G23" s="23"/>
      <c r="H23" s="25"/>
      <c r="I23" s="96" t="str">
        <f t="shared" si="1"/>
        <v/>
      </c>
      <c r="J23" s="107"/>
      <c r="K23" s="141"/>
      <c r="L23" s="141"/>
      <c r="M23" s="141"/>
      <c r="N23" s="141"/>
      <c r="O23" s="142"/>
    </row>
    <row r="24" spans="1:15" ht="15" customHeight="1" x14ac:dyDescent="0.15">
      <c r="A24" s="13" t="s">
        <v>8</v>
      </c>
      <c r="B24" s="15"/>
      <c r="C24" s="15"/>
      <c r="E24" s="38"/>
      <c r="F24" s="93" t="str">
        <f t="shared" si="0"/>
        <v/>
      </c>
      <c r="G24" s="23"/>
      <c r="H24" s="25"/>
      <c r="I24" s="96" t="str">
        <f t="shared" si="1"/>
        <v/>
      </c>
      <c r="J24" s="107"/>
      <c r="K24" s="141"/>
      <c r="L24" s="141"/>
      <c r="M24" s="141"/>
      <c r="N24" s="141"/>
      <c r="O24" s="142"/>
    </row>
    <row r="25" spans="1:15" ht="15" customHeight="1" x14ac:dyDescent="0.15">
      <c r="A25" s="15"/>
      <c r="B25" s="8" t="s">
        <v>64</v>
      </c>
      <c r="C25" s="7"/>
      <c r="E25" s="38"/>
      <c r="F25" s="93" t="str">
        <f t="shared" si="0"/>
        <v/>
      </c>
      <c r="G25" s="23"/>
      <c r="H25" s="25"/>
      <c r="I25" s="96" t="str">
        <f t="shared" si="1"/>
        <v/>
      </c>
      <c r="J25" s="107"/>
      <c r="K25" s="141"/>
      <c r="L25" s="141"/>
      <c r="M25" s="141"/>
      <c r="N25" s="141"/>
      <c r="O25" s="142"/>
    </row>
    <row r="26" spans="1:15" ht="15" customHeight="1" x14ac:dyDescent="0.15">
      <c r="A26" s="13"/>
      <c r="B26" s="8"/>
      <c r="C26" s="7"/>
      <c r="E26" s="38"/>
      <c r="F26" s="93" t="str">
        <f t="shared" si="0"/>
        <v/>
      </c>
      <c r="G26" s="23"/>
      <c r="H26" s="25"/>
      <c r="I26" s="96" t="str">
        <f t="shared" si="1"/>
        <v/>
      </c>
      <c r="J26" s="107"/>
      <c r="K26" s="141"/>
      <c r="L26" s="141"/>
      <c r="M26" s="141"/>
      <c r="N26" s="141"/>
      <c r="O26" s="142"/>
    </row>
    <row r="27" spans="1:15" ht="15" customHeight="1" x14ac:dyDescent="0.15">
      <c r="A27" s="13" t="s">
        <v>9</v>
      </c>
      <c r="B27" s="15"/>
      <c r="C27" s="15"/>
      <c r="E27" s="38"/>
      <c r="F27" s="93" t="str">
        <f t="shared" si="0"/>
        <v/>
      </c>
      <c r="G27" s="23"/>
      <c r="H27" s="25"/>
      <c r="I27" s="96" t="str">
        <f t="shared" si="1"/>
        <v/>
      </c>
      <c r="J27" s="107"/>
      <c r="K27" s="141"/>
      <c r="L27" s="141"/>
      <c r="M27" s="141"/>
      <c r="N27" s="141"/>
      <c r="O27" s="142"/>
    </row>
    <row r="28" spans="1:15" ht="15" customHeight="1" x14ac:dyDescent="0.15">
      <c r="A28" s="15"/>
      <c r="B28" s="8" t="s">
        <v>65</v>
      </c>
      <c r="C28" s="7"/>
      <c r="E28" s="38"/>
      <c r="F28" s="93" t="str">
        <f t="shared" si="0"/>
        <v/>
      </c>
      <c r="G28" s="23"/>
      <c r="H28" s="25"/>
      <c r="I28" s="96" t="str">
        <f t="shared" si="1"/>
        <v/>
      </c>
      <c r="J28" s="107"/>
      <c r="K28" s="141"/>
      <c r="L28" s="141"/>
      <c r="M28" s="141"/>
      <c r="N28" s="141"/>
      <c r="O28" s="142"/>
    </row>
    <row r="29" spans="1:15" ht="15" customHeight="1" x14ac:dyDescent="0.15">
      <c r="A29" s="13"/>
      <c r="B29" s="8"/>
      <c r="C29" s="7"/>
      <c r="E29" s="38"/>
      <c r="F29" s="93" t="str">
        <f t="shared" si="0"/>
        <v/>
      </c>
      <c r="G29" s="23"/>
      <c r="H29" s="25"/>
      <c r="I29" s="96" t="str">
        <f t="shared" si="1"/>
        <v/>
      </c>
      <c r="J29" s="107"/>
      <c r="K29" s="141"/>
      <c r="L29" s="141"/>
      <c r="M29" s="141"/>
      <c r="N29" s="141"/>
      <c r="O29" s="142"/>
    </row>
    <row r="30" spans="1:15" ht="15" customHeight="1" x14ac:dyDescent="0.15">
      <c r="A30" s="13" t="s">
        <v>12</v>
      </c>
      <c r="B30" s="15"/>
      <c r="C30" s="15"/>
      <c r="E30" s="38"/>
      <c r="F30" s="93" t="str">
        <f t="shared" si="0"/>
        <v/>
      </c>
      <c r="G30" s="23"/>
      <c r="H30" s="25"/>
      <c r="I30" s="96" t="str">
        <f t="shared" si="1"/>
        <v/>
      </c>
      <c r="J30" s="107"/>
      <c r="K30" s="141"/>
      <c r="L30" s="141"/>
      <c r="M30" s="141"/>
      <c r="N30" s="141"/>
      <c r="O30" s="142"/>
    </row>
    <row r="31" spans="1:15" ht="15" customHeight="1" x14ac:dyDescent="0.15">
      <c r="A31" s="15"/>
      <c r="B31" s="8" t="s">
        <v>66</v>
      </c>
      <c r="C31" s="7"/>
      <c r="E31" s="38"/>
      <c r="F31" s="93" t="str">
        <f t="shared" si="0"/>
        <v/>
      </c>
      <c r="G31" s="23"/>
      <c r="H31" s="25"/>
      <c r="I31" s="96" t="str">
        <f t="shared" si="1"/>
        <v/>
      </c>
      <c r="J31" s="107"/>
      <c r="K31" s="141"/>
      <c r="L31" s="141"/>
      <c r="M31" s="141"/>
      <c r="N31" s="141"/>
      <c r="O31" s="142"/>
    </row>
    <row r="32" spans="1:15" ht="15" customHeight="1" x14ac:dyDescent="0.15">
      <c r="A32" s="13"/>
      <c r="B32" s="8"/>
      <c r="C32" s="7"/>
      <c r="E32" s="38"/>
      <c r="F32" s="93" t="str">
        <f t="shared" si="0"/>
        <v/>
      </c>
      <c r="G32" s="23"/>
      <c r="H32" s="25"/>
      <c r="I32" s="96" t="str">
        <f t="shared" si="1"/>
        <v/>
      </c>
      <c r="J32" s="107"/>
      <c r="K32" s="141"/>
      <c r="L32" s="141"/>
      <c r="M32" s="141"/>
      <c r="N32" s="141"/>
      <c r="O32" s="142"/>
    </row>
    <row r="33" spans="1:15" ht="15" customHeight="1" x14ac:dyDescent="0.15">
      <c r="A33" s="13" t="s">
        <v>13</v>
      </c>
      <c r="B33" s="15"/>
      <c r="C33" s="15"/>
      <c r="E33" s="38"/>
      <c r="F33" s="93" t="str">
        <f t="shared" si="0"/>
        <v/>
      </c>
      <c r="G33" s="23"/>
      <c r="H33" s="25"/>
      <c r="I33" s="96" t="str">
        <f t="shared" si="1"/>
        <v/>
      </c>
      <c r="J33" s="107"/>
      <c r="K33" s="141"/>
      <c r="L33" s="141"/>
      <c r="M33" s="141"/>
      <c r="N33" s="141"/>
      <c r="O33" s="142"/>
    </row>
    <row r="34" spans="1:15" ht="15" customHeight="1" x14ac:dyDescent="0.15">
      <c r="A34" s="15"/>
      <c r="B34" s="8" t="s">
        <v>60</v>
      </c>
      <c r="C34" s="7"/>
      <c r="E34" s="38"/>
      <c r="F34" s="93" t="str">
        <f t="shared" si="0"/>
        <v/>
      </c>
      <c r="G34" s="23"/>
      <c r="H34" s="25"/>
      <c r="I34" s="96" t="str">
        <f t="shared" si="1"/>
        <v/>
      </c>
      <c r="J34" s="107"/>
      <c r="K34" s="141"/>
      <c r="L34" s="141"/>
      <c r="M34" s="141"/>
      <c r="N34" s="141"/>
      <c r="O34" s="142"/>
    </row>
    <row r="35" spans="1:15" ht="15" customHeight="1" x14ac:dyDescent="0.15">
      <c r="A35" s="15"/>
      <c r="B35" s="9" t="s">
        <v>13</v>
      </c>
      <c r="C35" s="7"/>
      <c r="E35" s="38"/>
      <c r="F35" s="93" t="str">
        <f t="shared" si="0"/>
        <v/>
      </c>
      <c r="G35" s="23"/>
      <c r="H35" s="25"/>
      <c r="I35" s="96" t="str">
        <f t="shared" si="1"/>
        <v/>
      </c>
      <c r="J35" s="107"/>
      <c r="K35" s="141"/>
      <c r="L35" s="141"/>
      <c r="M35" s="141"/>
      <c r="N35" s="141"/>
      <c r="O35" s="142"/>
    </row>
    <row r="36" spans="1:15" ht="15" customHeight="1" x14ac:dyDescent="0.15">
      <c r="A36" s="13"/>
      <c r="B36" s="8"/>
      <c r="C36" s="7"/>
      <c r="E36" s="38"/>
      <c r="F36" s="93" t="str">
        <f t="shared" si="0"/>
        <v/>
      </c>
      <c r="G36" s="23"/>
      <c r="H36" s="25"/>
      <c r="I36" s="96" t="str">
        <f t="shared" si="1"/>
        <v/>
      </c>
      <c r="J36" s="107"/>
      <c r="K36" s="141"/>
      <c r="L36" s="141"/>
      <c r="M36" s="141"/>
      <c r="N36" s="141"/>
      <c r="O36" s="142"/>
    </row>
    <row r="37" spans="1:15" ht="15" customHeight="1" x14ac:dyDescent="0.15">
      <c r="A37" s="13" t="s">
        <v>10</v>
      </c>
      <c r="B37" s="15"/>
      <c r="C37" s="15"/>
      <c r="E37" s="38"/>
      <c r="F37" s="93" t="str">
        <f t="shared" si="0"/>
        <v/>
      </c>
      <c r="G37" s="23"/>
      <c r="H37" s="25"/>
      <c r="I37" s="96" t="str">
        <f t="shared" si="1"/>
        <v/>
      </c>
      <c r="J37" s="107"/>
      <c r="K37" s="141"/>
      <c r="L37" s="141"/>
      <c r="M37" s="141"/>
      <c r="N37" s="141"/>
      <c r="O37" s="142"/>
    </row>
    <row r="38" spans="1:15" ht="15" customHeight="1" x14ac:dyDescent="0.15">
      <c r="A38" s="15"/>
      <c r="B38" s="8" t="s">
        <v>62</v>
      </c>
      <c r="C38" s="7"/>
      <c r="E38" s="38"/>
      <c r="F38" s="93" t="str">
        <f t="shared" si="0"/>
        <v/>
      </c>
      <c r="G38" s="23"/>
      <c r="H38" s="25"/>
      <c r="I38" s="96" t="str">
        <f t="shared" si="1"/>
        <v/>
      </c>
      <c r="J38" s="107"/>
      <c r="K38" s="141"/>
      <c r="L38" s="141"/>
      <c r="M38" s="141"/>
      <c r="N38" s="141"/>
      <c r="O38" s="142"/>
    </row>
    <row r="39" spans="1:15" ht="15" customHeight="1" x14ac:dyDescent="0.15">
      <c r="A39" s="13"/>
      <c r="B39" s="8"/>
      <c r="C39" s="7"/>
      <c r="E39" s="38"/>
      <c r="F39" s="93" t="str">
        <f t="shared" si="0"/>
        <v/>
      </c>
      <c r="G39" s="23"/>
      <c r="H39" s="25"/>
      <c r="I39" s="96" t="str">
        <f t="shared" si="1"/>
        <v/>
      </c>
      <c r="J39" s="107"/>
      <c r="K39" s="141"/>
      <c r="L39" s="141"/>
      <c r="M39" s="141"/>
      <c r="N39" s="141"/>
      <c r="O39" s="142"/>
    </row>
    <row r="40" spans="1:15" ht="15" customHeight="1" x14ac:dyDescent="0.15">
      <c r="A40" s="13" t="s">
        <v>11</v>
      </c>
      <c r="B40" s="14"/>
      <c r="C40" s="15"/>
      <c r="E40" s="38"/>
      <c r="F40" s="93" t="str">
        <f t="shared" si="0"/>
        <v/>
      </c>
      <c r="G40" s="23"/>
      <c r="H40" s="25"/>
      <c r="I40" s="96" t="str">
        <f t="shared" si="1"/>
        <v/>
      </c>
      <c r="J40" s="107"/>
      <c r="K40" s="141"/>
      <c r="L40" s="141"/>
      <c r="M40" s="141"/>
      <c r="N40" s="141"/>
      <c r="O40" s="142"/>
    </row>
    <row r="41" spans="1:15" ht="15" customHeight="1" x14ac:dyDescent="0.15">
      <c r="A41" s="13"/>
      <c r="B41" s="8" t="s">
        <v>67</v>
      </c>
      <c r="C41" s="7"/>
      <c r="E41" s="38"/>
      <c r="F41" s="93" t="str">
        <f t="shared" si="0"/>
        <v/>
      </c>
      <c r="G41" s="23"/>
      <c r="H41" s="25"/>
      <c r="I41" s="96" t="str">
        <f t="shared" si="1"/>
        <v/>
      </c>
      <c r="J41" s="107"/>
      <c r="K41" s="141"/>
      <c r="L41" s="141"/>
      <c r="M41" s="141"/>
      <c r="N41" s="141"/>
      <c r="O41" s="142"/>
    </row>
    <row r="42" spans="1:15" ht="15" customHeight="1" x14ac:dyDescent="0.15">
      <c r="A42" s="13"/>
      <c r="B42" s="8"/>
      <c r="C42" s="7"/>
      <c r="E42" s="38"/>
      <c r="F42" s="93" t="str">
        <f t="shared" si="0"/>
        <v/>
      </c>
      <c r="G42" s="23"/>
      <c r="H42" s="25"/>
      <c r="I42" s="96" t="str">
        <f t="shared" si="1"/>
        <v/>
      </c>
      <c r="J42" s="107"/>
      <c r="K42" s="141"/>
      <c r="L42" s="141"/>
      <c r="M42" s="141"/>
      <c r="N42" s="141"/>
      <c r="O42" s="142"/>
    </row>
    <row r="43" spans="1:15" ht="15" customHeight="1" x14ac:dyDescent="0.15">
      <c r="A43" s="13" t="s">
        <v>14</v>
      </c>
      <c r="B43" s="14"/>
      <c r="C43" s="15"/>
      <c r="E43" s="38"/>
      <c r="F43" s="93" t="str">
        <f t="shared" si="0"/>
        <v/>
      </c>
      <c r="G43" s="23"/>
      <c r="H43" s="25"/>
      <c r="I43" s="96" t="str">
        <f t="shared" si="1"/>
        <v/>
      </c>
      <c r="J43" s="107"/>
      <c r="K43" s="141"/>
      <c r="L43" s="141"/>
      <c r="M43" s="141"/>
      <c r="N43" s="141"/>
      <c r="O43" s="142"/>
    </row>
    <row r="44" spans="1:15" ht="15" customHeight="1" x14ac:dyDescent="0.15">
      <c r="A44" s="13"/>
      <c r="B44" s="8" t="s">
        <v>68</v>
      </c>
      <c r="C44" s="7"/>
      <c r="E44" s="38"/>
      <c r="F44" s="93" t="str">
        <f t="shared" si="0"/>
        <v/>
      </c>
      <c r="G44" s="23"/>
      <c r="H44" s="25"/>
      <c r="I44" s="96" t="str">
        <f t="shared" si="1"/>
        <v/>
      </c>
      <c r="J44" s="107"/>
      <c r="K44" s="141"/>
      <c r="L44" s="141"/>
      <c r="M44" s="141"/>
      <c r="N44" s="141"/>
      <c r="O44" s="142"/>
    </row>
    <row r="45" spans="1:15" ht="15" customHeight="1" x14ac:dyDescent="0.15">
      <c r="A45" s="13"/>
      <c r="B45" s="8"/>
      <c r="C45" s="7"/>
      <c r="E45" s="38"/>
      <c r="F45" s="93" t="str">
        <f t="shared" si="0"/>
        <v/>
      </c>
      <c r="G45" s="23"/>
      <c r="H45" s="25"/>
      <c r="I45" s="96" t="str">
        <f t="shared" si="1"/>
        <v/>
      </c>
      <c r="J45" s="107"/>
      <c r="K45" s="141"/>
      <c r="L45" s="141"/>
      <c r="M45" s="141"/>
      <c r="N45" s="141"/>
      <c r="O45" s="142"/>
    </row>
    <row r="46" spans="1:15" ht="15" customHeight="1" x14ac:dyDescent="0.15">
      <c r="A46" s="13" t="s">
        <v>18</v>
      </c>
      <c r="B46" s="14"/>
      <c r="C46" s="15"/>
      <c r="E46" s="38"/>
      <c r="F46" s="93" t="str">
        <f t="shared" si="0"/>
        <v/>
      </c>
      <c r="G46" s="23"/>
      <c r="H46" s="25"/>
      <c r="I46" s="96" t="str">
        <f t="shared" si="1"/>
        <v/>
      </c>
      <c r="J46" s="107"/>
      <c r="K46" s="141"/>
      <c r="L46" s="141"/>
      <c r="M46" s="141"/>
      <c r="N46" s="141"/>
      <c r="O46" s="142"/>
    </row>
    <row r="47" spans="1:15" ht="15" customHeight="1" x14ac:dyDescent="0.15">
      <c r="A47" s="13"/>
      <c r="B47" s="8" t="s">
        <v>69</v>
      </c>
      <c r="C47" s="7"/>
      <c r="E47" s="38"/>
      <c r="F47" s="93" t="str">
        <f t="shared" si="0"/>
        <v/>
      </c>
      <c r="G47" s="23"/>
      <c r="H47" s="25"/>
      <c r="I47" s="96" t="str">
        <f t="shared" si="1"/>
        <v/>
      </c>
      <c r="J47" s="107"/>
      <c r="K47" s="141"/>
      <c r="L47" s="141"/>
      <c r="M47" s="141"/>
      <c r="N47" s="141"/>
      <c r="O47" s="142"/>
    </row>
    <row r="48" spans="1:15" ht="15" customHeight="1" x14ac:dyDescent="0.15">
      <c r="A48" s="13"/>
      <c r="B48" s="8"/>
      <c r="C48" s="7"/>
      <c r="E48" s="38"/>
      <c r="F48" s="93" t="str">
        <f t="shared" si="0"/>
        <v/>
      </c>
      <c r="G48" s="23"/>
      <c r="H48" s="25"/>
      <c r="I48" s="96" t="str">
        <f t="shared" si="1"/>
        <v/>
      </c>
      <c r="J48" s="107"/>
      <c r="K48" s="141"/>
      <c r="L48" s="141"/>
      <c r="M48" s="141"/>
      <c r="N48" s="141"/>
      <c r="O48" s="142"/>
    </row>
    <row r="49" spans="1:15" ht="15" customHeight="1" x14ac:dyDescent="0.15">
      <c r="A49" s="13" t="s">
        <v>70</v>
      </c>
      <c r="B49" s="14"/>
      <c r="C49" s="15"/>
      <c r="E49" s="38"/>
      <c r="F49" s="93" t="str">
        <f t="shared" si="0"/>
        <v/>
      </c>
      <c r="G49" s="23"/>
      <c r="H49" s="25"/>
      <c r="I49" s="96" t="str">
        <f t="shared" si="1"/>
        <v/>
      </c>
      <c r="J49" s="107"/>
      <c r="K49" s="141"/>
      <c r="L49" s="141"/>
      <c r="M49" s="141"/>
      <c r="N49" s="141"/>
      <c r="O49" s="142"/>
    </row>
    <row r="50" spans="1:15" ht="15" customHeight="1" x14ac:dyDescent="0.15">
      <c r="A50" s="13"/>
      <c r="B50" s="8" t="s">
        <v>71</v>
      </c>
      <c r="C50" s="7"/>
      <c r="E50" s="38"/>
      <c r="F50" s="93" t="str">
        <f t="shared" si="0"/>
        <v/>
      </c>
      <c r="G50" s="23"/>
      <c r="H50" s="25"/>
      <c r="I50" s="96" t="str">
        <f t="shared" si="1"/>
        <v/>
      </c>
      <c r="J50" s="107"/>
      <c r="K50" s="141"/>
      <c r="L50" s="141"/>
      <c r="M50" s="141"/>
      <c r="N50" s="141"/>
      <c r="O50" s="142"/>
    </row>
    <row r="51" spans="1:15" ht="15" customHeight="1" x14ac:dyDescent="0.15">
      <c r="A51" s="13"/>
      <c r="B51" s="8"/>
      <c r="C51" s="7"/>
      <c r="E51" s="38"/>
      <c r="F51" s="93" t="str">
        <f t="shared" si="0"/>
        <v/>
      </c>
      <c r="G51" s="23"/>
      <c r="H51" s="25"/>
      <c r="I51" s="96" t="str">
        <f t="shared" si="1"/>
        <v/>
      </c>
      <c r="J51" s="107"/>
      <c r="K51" s="141"/>
      <c r="L51" s="141"/>
      <c r="M51" s="141"/>
      <c r="N51" s="141"/>
      <c r="O51" s="142"/>
    </row>
    <row r="52" spans="1:15" ht="15" customHeight="1" x14ac:dyDescent="0.15">
      <c r="A52" s="13" t="s">
        <v>17</v>
      </c>
      <c r="B52" s="14"/>
      <c r="C52" s="15"/>
      <c r="E52" s="38"/>
      <c r="F52" s="93" t="str">
        <f t="shared" si="0"/>
        <v/>
      </c>
      <c r="G52" s="23"/>
      <c r="H52" s="25"/>
      <c r="I52" s="96" t="str">
        <f t="shared" si="1"/>
        <v/>
      </c>
      <c r="J52" s="107"/>
      <c r="K52" s="141"/>
      <c r="L52" s="141"/>
      <c r="M52" s="141"/>
      <c r="N52" s="141"/>
      <c r="O52" s="142"/>
    </row>
    <row r="53" spans="1:15" ht="15" customHeight="1" x14ac:dyDescent="0.15">
      <c r="A53" s="13"/>
      <c r="B53" s="8" t="s">
        <v>72</v>
      </c>
      <c r="C53" s="7"/>
      <c r="E53" s="38"/>
      <c r="F53" s="93" t="str">
        <f t="shared" si="0"/>
        <v/>
      </c>
      <c r="G53" s="23"/>
      <c r="H53" s="25"/>
      <c r="I53" s="96" t="str">
        <f t="shared" si="1"/>
        <v/>
      </c>
      <c r="J53" s="107"/>
      <c r="K53" s="141"/>
      <c r="L53" s="141"/>
      <c r="M53" s="141"/>
      <c r="N53" s="141"/>
      <c r="O53" s="142"/>
    </row>
    <row r="54" spans="1:15" ht="15" customHeight="1" x14ac:dyDescent="0.15">
      <c r="A54" s="13"/>
      <c r="B54" s="8"/>
      <c r="C54" s="7"/>
      <c r="E54" s="38"/>
      <c r="F54" s="93" t="str">
        <f t="shared" si="0"/>
        <v/>
      </c>
      <c r="G54" s="23"/>
      <c r="H54" s="25"/>
      <c r="I54" s="96" t="str">
        <f t="shared" si="1"/>
        <v/>
      </c>
      <c r="J54" s="107"/>
      <c r="K54" s="141"/>
      <c r="L54" s="141"/>
      <c r="M54" s="141"/>
      <c r="N54" s="141"/>
      <c r="O54" s="142"/>
    </row>
    <row r="55" spans="1:15" ht="15" customHeight="1" x14ac:dyDescent="0.15">
      <c r="A55" s="13" t="s">
        <v>19</v>
      </c>
      <c r="B55" s="14"/>
      <c r="C55" s="15"/>
      <c r="E55" s="38"/>
      <c r="F55" s="93" t="str">
        <f t="shared" si="0"/>
        <v/>
      </c>
      <c r="G55" s="23"/>
      <c r="H55" s="25"/>
      <c r="I55" s="96" t="str">
        <f t="shared" si="1"/>
        <v/>
      </c>
      <c r="J55" s="107"/>
      <c r="K55" s="141"/>
      <c r="L55" s="141"/>
      <c r="M55" s="141"/>
      <c r="N55" s="141"/>
      <c r="O55" s="142"/>
    </row>
    <row r="56" spans="1:15" ht="15" customHeight="1" x14ac:dyDescent="0.15">
      <c r="A56" s="13"/>
      <c r="B56" s="8" t="s">
        <v>73</v>
      </c>
      <c r="C56" s="7"/>
      <c r="E56" s="38"/>
      <c r="F56" s="93" t="str">
        <f t="shared" si="0"/>
        <v/>
      </c>
      <c r="G56" s="23"/>
      <c r="H56" s="25"/>
      <c r="I56" s="96" t="str">
        <f t="shared" si="1"/>
        <v/>
      </c>
      <c r="J56" s="107"/>
      <c r="K56" s="141"/>
      <c r="L56" s="141"/>
      <c r="M56" s="141"/>
      <c r="N56" s="141"/>
      <c r="O56" s="142"/>
    </row>
    <row r="57" spans="1:15" ht="15" customHeight="1" x14ac:dyDescent="0.15">
      <c r="A57" s="13"/>
      <c r="B57" s="8"/>
      <c r="C57" s="7"/>
      <c r="E57" s="38"/>
      <c r="F57" s="93" t="str">
        <f t="shared" si="0"/>
        <v/>
      </c>
      <c r="G57" s="23"/>
      <c r="H57" s="25"/>
      <c r="I57" s="96" t="str">
        <f t="shared" si="1"/>
        <v/>
      </c>
      <c r="J57" s="107"/>
      <c r="K57" s="141"/>
      <c r="L57" s="141"/>
      <c r="M57" s="141"/>
      <c r="N57" s="141"/>
      <c r="O57" s="142"/>
    </row>
    <row r="58" spans="1:15" ht="15" customHeight="1" x14ac:dyDescent="0.15">
      <c r="A58" s="13" t="s">
        <v>15</v>
      </c>
      <c r="B58" s="15"/>
      <c r="C58" s="15"/>
      <c r="E58" s="38"/>
      <c r="F58" s="93" t="str">
        <f t="shared" si="0"/>
        <v/>
      </c>
      <c r="G58" s="23"/>
      <c r="H58" s="25"/>
      <c r="I58" s="96" t="str">
        <f t="shared" si="1"/>
        <v/>
      </c>
      <c r="J58" s="107"/>
      <c r="K58" s="141"/>
      <c r="L58" s="141"/>
      <c r="M58" s="141"/>
      <c r="N58" s="141"/>
      <c r="O58" s="142"/>
    </row>
    <row r="59" spans="1:15" ht="15" customHeight="1" x14ac:dyDescent="0.15">
      <c r="A59" s="13"/>
      <c r="B59" s="8" t="s">
        <v>56</v>
      </c>
      <c r="C59" s="7"/>
      <c r="E59" s="38"/>
      <c r="F59" s="93" t="str">
        <f t="shared" si="0"/>
        <v/>
      </c>
      <c r="G59" s="23"/>
      <c r="H59" s="25"/>
      <c r="I59" s="96" t="str">
        <f t="shared" si="1"/>
        <v/>
      </c>
      <c r="J59" s="107"/>
      <c r="K59" s="141"/>
      <c r="L59" s="141"/>
      <c r="M59" s="141"/>
      <c r="N59" s="141"/>
      <c r="O59" s="142"/>
    </row>
    <row r="60" spans="1:15" ht="15" customHeight="1" x14ac:dyDescent="0.15">
      <c r="A60" s="13"/>
      <c r="B60" s="9" t="s">
        <v>57</v>
      </c>
      <c r="C60" s="7"/>
      <c r="E60" s="38"/>
      <c r="F60" s="93" t="str">
        <f t="shared" si="0"/>
        <v/>
      </c>
      <c r="G60" s="23"/>
      <c r="H60" s="25"/>
      <c r="I60" s="96" t="str">
        <f t="shared" si="1"/>
        <v/>
      </c>
      <c r="J60" s="107"/>
      <c r="K60" s="141"/>
      <c r="L60" s="141"/>
      <c r="M60" s="141"/>
      <c r="N60" s="141"/>
      <c r="O60" s="142"/>
    </row>
    <row r="61" spans="1:15" ht="15" customHeight="1" x14ac:dyDescent="0.15">
      <c r="A61" s="13"/>
      <c r="B61" s="9"/>
      <c r="C61" s="7"/>
      <c r="E61" s="38"/>
      <c r="F61" s="93" t="str">
        <f t="shared" si="0"/>
        <v/>
      </c>
      <c r="G61" s="23"/>
      <c r="H61" s="25"/>
      <c r="I61" s="96" t="str">
        <f t="shared" si="1"/>
        <v/>
      </c>
      <c r="J61" s="107"/>
      <c r="K61" s="141"/>
      <c r="L61" s="141"/>
      <c r="M61" s="141"/>
      <c r="N61" s="141"/>
      <c r="O61" s="142"/>
    </row>
    <row r="62" spans="1:15" ht="15" customHeight="1" x14ac:dyDescent="0.15">
      <c r="A62" s="13" t="s">
        <v>16</v>
      </c>
      <c r="B62" s="16"/>
      <c r="C62" s="15"/>
      <c r="E62" s="38"/>
      <c r="F62" s="93" t="str">
        <f t="shared" si="0"/>
        <v/>
      </c>
      <c r="G62" s="23"/>
      <c r="H62" s="25"/>
      <c r="I62" s="96" t="str">
        <f t="shared" si="1"/>
        <v/>
      </c>
      <c r="J62" s="107"/>
      <c r="K62" s="141"/>
      <c r="L62" s="141"/>
      <c r="M62" s="141"/>
      <c r="N62" s="141"/>
      <c r="O62" s="142"/>
    </row>
    <row r="63" spans="1:15" ht="15" customHeight="1" x14ac:dyDescent="0.15">
      <c r="A63" s="15"/>
      <c r="B63" s="9" t="s">
        <v>58</v>
      </c>
      <c r="C63" s="7"/>
      <c r="E63" s="38"/>
      <c r="F63" s="93" t="str">
        <f t="shared" si="0"/>
        <v/>
      </c>
      <c r="G63" s="23"/>
      <c r="H63" s="25"/>
      <c r="I63" s="96" t="str">
        <f t="shared" si="1"/>
        <v/>
      </c>
      <c r="J63" s="107"/>
      <c r="K63" s="141"/>
      <c r="L63" s="141"/>
      <c r="M63" s="141"/>
      <c r="N63" s="141"/>
      <c r="O63" s="142"/>
    </row>
    <row r="64" spans="1:15" ht="15" customHeight="1" x14ac:dyDescent="0.15">
      <c r="A64" s="15"/>
      <c r="B64" s="9" t="s">
        <v>59</v>
      </c>
      <c r="C64" s="7"/>
      <c r="E64" s="38"/>
      <c r="F64" s="93" t="str">
        <f t="shared" si="0"/>
        <v/>
      </c>
      <c r="G64" s="23"/>
      <c r="H64" s="25"/>
      <c r="I64" s="96" t="str">
        <f t="shared" si="1"/>
        <v/>
      </c>
      <c r="J64" s="107"/>
      <c r="K64" s="141"/>
      <c r="L64" s="141"/>
      <c r="M64" s="141"/>
      <c r="N64" s="141"/>
      <c r="O64" s="142"/>
    </row>
    <row r="65" spans="1:15" ht="15" customHeight="1" x14ac:dyDescent="0.15">
      <c r="A65" s="15"/>
      <c r="B65" s="9"/>
      <c r="C65" s="7"/>
      <c r="E65" s="38"/>
      <c r="F65" s="93" t="str">
        <f t="shared" si="0"/>
        <v/>
      </c>
      <c r="G65" s="23"/>
      <c r="H65" s="25"/>
      <c r="I65" s="96" t="str">
        <f t="shared" si="1"/>
        <v/>
      </c>
      <c r="J65" s="107"/>
      <c r="K65" s="141"/>
      <c r="L65" s="141"/>
      <c r="M65" s="141"/>
      <c r="N65" s="141"/>
      <c r="O65" s="142"/>
    </row>
    <row r="66" spans="1:15" ht="15" customHeight="1" x14ac:dyDescent="0.15">
      <c r="A66" s="13" t="s">
        <v>21</v>
      </c>
      <c r="B66" s="14"/>
      <c r="C66" s="15"/>
      <c r="E66" s="38"/>
      <c r="F66" s="93" t="str">
        <f t="shared" si="0"/>
        <v/>
      </c>
      <c r="G66" s="23"/>
      <c r="H66" s="25"/>
      <c r="I66" s="96" t="str">
        <f t="shared" si="1"/>
        <v/>
      </c>
      <c r="J66" s="107"/>
      <c r="K66" s="141"/>
      <c r="L66" s="141"/>
      <c r="M66" s="141"/>
      <c r="N66" s="141"/>
      <c r="O66" s="142"/>
    </row>
    <row r="67" spans="1:15" ht="15" customHeight="1" x14ac:dyDescent="0.15">
      <c r="A67" s="13"/>
      <c r="B67" s="8" t="s">
        <v>40</v>
      </c>
      <c r="C67" s="7"/>
      <c r="E67" s="38"/>
      <c r="F67" s="93" t="str">
        <f t="shared" si="0"/>
        <v/>
      </c>
      <c r="G67" s="23"/>
      <c r="H67" s="25"/>
      <c r="I67" s="96" t="str">
        <f t="shared" si="1"/>
        <v/>
      </c>
      <c r="J67" s="107"/>
      <c r="K67" s="141"/>
      <c r="L67" s="141"/>
      <c r="M67" s="141"/>
      <c r="N67" s="141"/>
      <c r="O67" s="142"/>
    </row>
    <row r="68" spans="1:15" ht="15" customHeight="1" x14ac:dyDescent="0.15">
      <c r="A68" s="13"/>
      <c r="B68" s="8" t="s">
        <v>41</v>
      </c>
      <c r="C68" s="7"/>
      <c r="E68" s="38"/>
      <c r="F68" s="93" t="str">
        <f t="shared" si="0"/>
        <v/>
      </c>
      <c r="G68" s="23"/>
      <c r="H68" s="25"/>
      <c r="I68" s="96" t="str">
        <f t="shared" si="1"/>
        <v/>
      </c>
      <c r="J68" s="107"/>
      <c r="K68" s="141"/>
      <c r="L68" s="141"/>
      <c r="M68" s="141"/>
      <c r="N68" s="141"/>
      <c r="O68" s="142"/>
    </row>
    <row r="69" spans="1:15" ht="15" customHeight="1" x14ac:dyDescent="0.15">
      <c r="A69" s="13"/>
      <c r="B69" s="8"/>
      <c r="C69" s="7"/>
      <c r="E69" s="38"/>
      <c r="F69" s="93" t="str">
        <f t="shared" si="0"/>
        <v/>
      </c>
      <c r="G69" s="23"/>
      <c r="H69" s="25"/>
      <c r="I69" s="96" t="str">
        <f t="shared" si="1"/>
        <v/>
      </c>
      <c r="J69" s="107"/>
      <c r="K69" s="141"/>
      <c r="L69" s="141"/>
      <c r="M69" s="141"/>
      <c r="N69" s="141"/>
      <c r="O69" s="142"/>
    </row>
    <row r="70" spans="1:15" ht="15" customHeight="1" x14ac:dyDescent="0.15">
      <c r="A70" s="13" t="s">
        <v>22</v>
      </c>
      <c r="B70" s="14"/>
      <c r="C70" s="15"/>
      <c r="E70" s="38"/>
      <c r="F70" s="93" t="str">
        <f t="shared" si="0"/>
        <v/>
      </c>
      <c r="G70" s="23"/>
      <c r="H70" s="25"/>
      <c r="I70" s="96" t="str">
        <f t="shared" si="1"/>
        <v/>
      </c>
      <c r="J70" s="107"/>
      <c r="K70" s="141"/>
      <c r="L70" s="141"/>
      <c r="M70" s="141"/>
      <c r="N70" s="141"/>
      <c r="O70" s="142"/>
    </row>
    <row r="71" spans="1:15" ht="15" customHeight="1" x14ac:dyDescent="0.15">
      <c r="A71" s="13"/>
      <c r="B71" s="8" t="s">
        <v>44</v>
      </c>
      <c r="C71" s="7"/>
      <c r="E71" s="38"/>
      <c r="F71" s="93" t="str">
        <f t="shared" si="0"/>
        <v/>
      </c>
      <c r="G71" s="23"/>
      <c r="H71" s="25"/>
      <c r="I71" s="96" t="str">
        <f t="shared" si="1"/>
        <v/>
      </c>
      <c r="J71" s="107"/>
      <c r="K71" s="141"/>
      <c r="L71" s="141"/>
      <c r="M71" s="141"/>
      <c r="N71" s="141"/>
      <c r="O71" s="142"/>
    </row>
    <row r="72" spans="1:15" ht="15" customHeight="1" x14ac:dyDescent="0.15">
      <c r="A72" s="13"/>
      <c r="B72" s="8"/>
      <c r="C72" s="7"/>
      <c r="E72" s="38"/>
      <c r="F72" s="93" t="str">
        <f t="shared" si="0"/>
        <v/>
      </c>
      <c r="G72" s="23"/>
      <c r="H72" s="25"/>
      <c r="I72" s="96" t="str">
        <f t="shared" si="1"/>
        <v/>
      </c>
      <c r="J72" s="107"/>
      <c r="K72" s="141"/>
      <c r="L72" s="141"/>
      <c r="M72" s="141"/>
      <c r="N72" s="141"/>
      <c r="O72" s="142"/>
    </row>
    <row r="73" spans="1:15" ht="15" customHeight="1" x14ac:dyDescent="0.15">
      <c r="A73" s="13" t="s">
        <v>23</v>
      </c>
      <c r="B73" s="14"/>
      <c r="C73" s="15"/>
      <c r="E73" s="38"/>
      <c r="F73" s="93" t="str">
        <f t="shared" si="0"/>
        <v/>
      </c>
      <c r="G73" s="23"/>
      <c r="H73" s="25"/>
      <c r="I73" s="96" t="str">
        <f t="shared" si="1"/>
        <v/>
      </c>
      <c r="J73" s="107"/>
      <c r="K73" s="141"/>
      <c r="L73" s="141"/>
      <c r="M73" s="141"/>
      <c r="N73" s="141"/>
      <c r="O73" s="142"/>
    </row>
    <row r="74" spans="1:15" ht="15" customHeight="1" x14ac:dyDescent="0.15">
      <c r="A74" s="13"/>
      <c r="B74" s="8" t="s">
        <v>45</v>
      </c>
      <c r="C74" s="7"/>
      <c r="E74" s="38"/>
      <c r="F74" s="93" t="str">
        <f t="shared" si="0"/>
        <v/>
      </c>
      <c r="G74" s="23"/>
      <c r="H74" s="25"/>
      <c r="I74" s="96" t="str">
        <f t="shared" si="1"/>
        <v/>
      </c>
      <c r="J74" s="107"/>
      <c r="K74" s="141"/>
      <c r="L74" s="141"/>
      <c r="M74" s="141"/>
      <c r="N74" s="141"/>
      <c r="O74" s="142"/>
    </row>
    <row r="75" spans="1:15" ht="15" customHeight="1" x14ac:dyDescent="0.15">
      <c r="A75" s="13"/>
      <c r="B75" s="8" t="s">
        <v>46</v>
      </c>
      <c r="C75" s="7"/>
      <c r="E75" s="38"/>
      <c r="F75" s="93" t="str">
        <f t="shared" si="0"/>
        <v/>
      </c>
      <c r="G75" s="23"/>
      <c r="H75" s="25"/>
      <c r="I75" s="96" t="str">
        <f t="shared" si="1"/>
        <v/>
      </c>
      <c r="J75" s="107"/>
      <c r="K75" s="141"/>
      <c r="L75" s="141"/>
      <c r="M75" s="141"/>
      <c r="N75" s="141"/>
      <c r="O75" s="142"/>
    </row>
    <row r="76" spans="1:15" ht="15" customHeight="1" x14ac:dyDescent="0.15">
      <c r="A76" s="13"/>
      <c r="B76" s="8"/>
      <c r="C76" s="7"/>
      <c r="E76" s="38"/>
      <c r="F76" s="93" t="str">
        <f t="shared" si="0"/>
        <v/>
      </c>
      <c r="G76" s="23"/>
      <c r="H76" s="25"/>
      <c r="I76" s="96" t="str">
        <f t="shared" si="1"/>
        <v/>
      </c>
      <c r="J76" s="107"/>
      <c r="K76" s="141"/>
      <c r="L76" s="141"/>
      <c r="M76" s="141"/>
      <c r="N76" s="141"/>
      <c r="O76" s="142"/>
    </row>
    <row r="77" spans="1:15" ht="15" customHeight="1" x14ac:dyDescent="0.15">
      <c r="A77" s="13" t="s">
        <v>74</v>
      </c>
      <c r="B77" s="14"/>
      <c r="C77" s="15"/>
      <c r="E77" s="38"/>
      <c r="F77" s="93" t="str">
        <f t="shared" si="0"/>
        <v/>
      </c>
      <c r="G77" s="23"/>
      <c r="H77" s="25"/>
      <c r="I77" s="96" t="str">
        <f t="shared" si="1"/>
        <v/>
      </c>
      <c r="J77" s="107"/>
      <c r="K77" s="141"/>
      <c r="L77" s="141"/>
      <c r="M77" s="141"/>
      <c r="N77" s="141"/>
      <c r="O77" s="142"/>
    </row>
    <row r="78" spans="1:15" ht="15" customHeight="1" x14ac:dyDescent="0.15">
      <c r="A78" s="13"/>
      <c r="B78" s="8" t="s">
        <v>76</v>
      </c>
      <c r="C78" s="7"/>
      <c r="E78" s="38"/>
      <c r="F78" s="93" t="str">
        <f t="shared" si="0"/>
        <v/>
      </c>
      <c r="G78" s="23"/>
      <c r="H78" s="25"/>
      <c r="I78" s="96" t="str">
        <f t="shared" si="1"/>
        <v/>
      </c>
      <c r="J78" s="107"/>
      <c r="K78" s="141"/>
      <c r="L78" s="141"/>
      <c r="M78" s="141"/>
      <c r="N78" s="141"/>
      <c r="O78" s="142"/>
    </row>
    <row r="79" spans="1:15" ht="15" customHeight="1" x14ac:dyDescent="0.15">
      <c r="A79" s="13"/>
      <c r="B79" s="8"/>
      <c r="C79" s="7"/>
      <c r="E79" s="38"/>
      <c r="F79" s="93" t="str">
        <f t="shared" si="0"/>
        <v/>
      </c>
      <c r="G79" s="23"/>
      <c r="H79" s="25"/>
      <c r="I79" s="96" t="str">
        <f t="shared" si="1"/>
        <v/>
      </c>
      <c r="J79" s="107"/>
      <c r="K79" s="141"/>
      <c r="L79" s="141"/>
      <c r="M79" s="141"/>
      <c r="N79" s="141"/>
      <c r="O79" s="142"/>
    </row>
    <row r="80" spans="1:15" ht="15" customHeight="1" x14ac:dyDescent="0.15">
      <c r="A80" s="13" t="s">
        <v>47</v>
      </c>
      <c r="B80" s="14"/>
      <c r="C80" s="15"/>
      <c r="E80" s="38"/>
      <c r="F80" s="93" t="str">
        <f t="shared" si="0"/>
        <v/>
      </c>
      <c r="G80" s="23"/>
      <c r="H80" s="25"/>
      <c r="I80" s="96" t="str">
        <f t="shared" si="1"/>
        <v/>
      </c>
      <c r="J80" s="107"/>
      <c r="K80" s="141"/>
      <c r="L80" s="141"/>
      <c r="M80" s="141"/>
      <c r="N80" s="141"/>
      <c r="O80" s="142"/>
    </row>
    <row r="81" spans="1:15" ht="15" customHeight="1" x14ac:dyDescent="0.15">
      <c r="A81" s="13"/>
      <c r="B81" s="8" t="s">
        <v>48</v>
      </c>
      <c r="C81" s="7"/>
      <c r="E81" s="38"/>
      <c r="F81" s="93" t="str">
        <f t="shared" si="0"/>
        <v/>
      </c>
      <c r="G81" s="23"/>
      <c r="H81" s="25"/>
      <c r="I81" s="96" t="str">
        <f t="shared" si="1"/>
        <v/>
      </c>
      <c r="J81" s="107"/>
      <c r="K81" s="141"/>
      <c r="L81" s="141"/>
      <c r="M81" s="141"/>
      <c r="N81" s="141"/>
      <c r="O81" s="142"/>
    </row>
    <row r="82" spans="1:15" ht="15" customHeight="1" x14ac:dyDescent="0.15">
      <c r="A82" s="13"/>
      <c r="B82" s="8"/>
      <c r="C82" s="7"/>
      <c r="E82" s="38"/>
      <c r="F82" s="93" t="str">
        <f t="shared" ref="F82:F145" si="2">IF(E82="","",TEXT(E82,"aaa"))</f>
        <v/>
      </c>
      <c r="G82" s="23"/>
      <c r="H82" s="25"/>
      <c r="I82" s="96" t="str">
        <f t="shared" si="1"/>
        <v/>
      </c>
      <c r="J82" s="107"/>
      <c r="K82" s="141"/>
      <c r="L82" s="141"/>
      <c r="M82" s="141"/>
      <c r="N82" s="141"/>
      <c r="O82" s="142"/>
    </row>
    <row r="83" spans="1:15" ht="15" customHeight="1" x14ac:dyDescent="0.15">
      <c r="A83" s="13" t="s">
        <v>25</v>
      </c>
      <c r="B83" s="14"/>
      <c r="C83" s="15"/>
      <c r="E83" s="38"/>
      <c r="F83" s="93" t="str">
        <f t="shared" si="2"/>
        <v/>
      </c>
      <c r="G83" s="23"/>
      <c r="H83" s="25"/>
      <c r="I83" s="96" t="str">
        <f t="shared" si="1"/>
        <v/>
      </c>
      <c r="J83" s="107"/>
      <c r="K83" s="141"/>
      <c r="L83" s="141"/>
      <c r="M83" s="141"/>
      <c r="N83" s="141"/>
      <c r="O83" s="142"/>
    </row>
    <row r="84" spans="1:15" ht="15" customHeight="1" x14ac:dyDescent="0.15">
      <c r="A84" s="13"/>
      <c r="B84" s="8" t="s">
        <v>49</v>
      </c>
      <c r="C84" s="7"/>
      <c r="E84" s="38"/>
      <c r="F84" s="93" t="str">
        <f t="shared" si="2"/>
        <v/>
      </c>
      <c r="G84" s="23"/>
      <c r="H84" s="25"/>
      <c r="I84" s="96" t="str">
        <f t="shared" ref="I84:I147" si="3">IF(H84="","",I83-H84)</f>
        <v/>
      </c>
      <c r="J84" s="107"/>
      <c r="K84" s="141"/>
      <c r="L84" s="141"/>
      <c r="M84" s="141"/>
      <c r="N84" s="141"/>
      <c r="O84" s="142"/>
    </row>
    <row r="85" spans="1:15" ht="15" customHeight="1" x14ac:dyDescent="0.15">
      <c r="A85" s="13"/>
      <c r="B85" s="8" t="s">
        <v>50</v>
      </c>
      <c r="C85" s="7"/>
      <c r="E85" s="38"/>
      <c r="F85" s="93" t="str">
        <f t="shared" si="2"/>
        <v/>
      </c>
      <c r="G85" s="23"/>
      <c r="H85" s="25"/>
      <c r="I85" s="96" t="str">
        <f t="shared" si="3"/>
        <v/>
      </c>
      <c r="J85" s="107"/>
      <c r="K85" s="141"/>
      <c r="L85" s="141"/>
      <c r="M85" s="141"/>
      <c r="N85" s="141"/>
      <c r="O85" s="142"/>
    </row>
    <row r="86" spans="1:15" ht="15" customHeight="1" x14ac:dyDescent="0.15">
      <c r="A86" s="13"/>
      <c r="B86" s="8"/>
      <c r="C86" s="7"/>
      <c r="E86" s="38"/>
      <c r="F86" s="93" t="str">
        <f t="shared" si="2"/>
        <v/>
      </c>
      <c r="G86" s="23"/>
      <c r="H86" s="25"/>
      <c r="I86" s="96" t="str">
        <f t="shared" si="3"/>
        <v/>
      </c>
      <c r="J86" s="107"/>
      <c r="K86" s="141"/>
      <c r="L86" s="141"/>
      <c r="M86" s="141"/>
      <c r="N86" s="141"/>
      <c r="O86" s="142"/>
    </row>
    <row r="87" spans="1:15" ht="15" customHeight="1" x14ac:dyDescent="0.15">
      <c r="A87" s="13" t="s">
        <v>24</v>
      </c>
      <c r="B87" s="14"/>
      <c r="C87" s="15"/>
      <c r="E87" s="38"/>
      <c r="F87" s="93" t="str">
        <f t="shared" si="2"/>
        <v/>
      </c>
      <c r="G87" s="23"/>
      <c r="H87" s="25"/>
      <c r="I87" s="96" t="str">
        <f t="shared" si="3"/>
        <v/>
      </c>
      <c r="J87" s="107"/>
      <c r="K87" s="141"/>
      <c r="L87" s="141"/>
      <c r="M87" s="141"/>
      <c r="N87" s="141"/>
      <c r="O87" s="142"/>
    </row>
    <row r="88" spans="1:15" ht="15" customHeight="1" x14ac:dyDescent="0.15">
      <c r="A88" s="13"/>
      <c r="B88" s="8" t="s">
        <v>77</v>
      </c>
      <c r="C88" s="7"/>
      <c r="E88" s="38"/>
      <c r="F88" s="93" t="str">
        <f t="shared" si="2"/>
        <v/>
      </c>
      <c r="G88" s="23"/>
      <c r="H88" s="25"/>
      <c r="I88" s="96" t="str">
        <f t="shared" si="3"/>
        <v/>
      </c>
      <c r="J88" s="107"/>
      <c r="K88" s="141"/>
      <c r="L88" s="141"/>
      <c r="M88" s="141"/>
      <c r="N88" s="141"/>
      <c r="O88" s="142"/>
    </row>
    <row r="89" spans="1:15" ht="15" customHeight="1" x14ac:dyDescent="0.15">
      <c r="A89" s="13"/>
      <c r="B89" s="8"/>
      <c r="C89" s="7"/>
      <c r="E89" s="38"/>
      <c r="F89" s="93" t="str">
        <f t="shared" si="2"/>
        <v/>
      </c>
      <c r="G89" s="23"/>
      <c r="H89" s="25"/>
      <c r="I89" s="96" t="str">
        <f t="shared" si="3"/>
        <v/>
      </c>
      <c r="J89" s="107"/>
      <c r="K89" s="141"/>
      <c r="L89" s="141"/>
      <c r="M89" s="141"/>
      <c r="N89" s="141"/>
      <c r="O89" s="142"/>
    </row>
    <row r="90" spans="1:15" ht="15" customHeight="1" x14ac:dyDescent="0.15">
      <c r="A90" s="13" t="s">
        <v>26</v>
      </c>
      <c r="B90" s="14"/>
      <c r="C90" s="15"/>
      <c r="E90" s="38"/>
      <c r="F90" s="93" t="str">
        <f t="shared" si="2"/>
        <v/>
      </c>
      <c r="G90" s="23"/>
      <c r="H90" s="25"/>
      <c r="I90" s="96" t="str">
        <f t="shared" si="3"/>
        <v/>
      </c>
      <c r="J90" s="107"/>
      <c r="K90" s="141"/>
      <c r="L90" s="141"/>
      <c r="M90" s="141"/>
      <c r="N90" s="141"/>
      <c r="O90" s="142"/>
    </row>
    <row r="91" spans="1:15" ht="15" customHeight="1" x14ac:dyDescent="0.15">
      <c r="A91" s="13"/>
      <c r="B91" s="8" t="s">
        <v>51</v>
      </c>
      <c r="C91" s="7"/>
      <c r="E91" s="38"/>
      <c r="F91" s="93" t="str">
        <f t="shared" si="2"/>
        <v/>
      </c>
      <c r="G91" s="23"/>
      <c r="H91" s="25"/>
      <c r="I91" s="96" t="str">
        <f t="shared" si="3"/>
        <v/>
      </c>
      <c r="J91" s="107"/>
      <c r="K91" s="141"/>
      <c r="L91" s="141"/>
      <c r="M91" s="141"/>
      <c r="N91" s="141"/>
      <c r="O91" s="142"/>
    </row>
    <row r="92" spans="1:15" ht="15" customHeight="1" x14ac:dyDescent="0.15">
      <c r="A92" s="13"/>
      <c r="B92" s="8" t="s">
        <v>52</v>
      </c>
      <c r="C92" s="7"/>
      <c r="E92" s="38"/>
      <c r="F92" s="93" t="str">
        <f t="shared" si="2"/>
        <v/>
      </c>
      <c r="G92" s="23"/>
      <c r="H92" s="25"/>
      <c r="I92" s="96" t="str">
        <f t="shared" si="3"/>
        <v/>
      </c>
      <c r="J92" s="107"/>
      <c r="K92" s="141"/>
      <c r="L92" s="141"/>
      <c r="M92" s="141"/>
      <c r="N92" s="141"/>
      <c r="O92" s="142"/>
    </row>
    <row r="93" spans="1:15" ht="15" customHeight="1" x14ac:dyDescent="0.15">
      <c r="A93" s="13"/>
      <c r="B93" s="8"/>
      <c r="C93" s="7"/>
      <c r="E93" s="38"/>
      <c r="F93" s="93" t="str">
        <f t="shared" si="2"/>
        <v/>
      </c>
      <c r="G93" s="23"/>
      <c r="H93" s="25"/>
      <c r="I93" s="96" t="str">
        <f t="shared" si="3"/>
        <v/>
      </c>
      <c r="J93" s="107"/>
      <c r="K93" s="141"/>
      <c r="L93" s="141"/>
      <c r="M93" s="141"/>
      <c r="N93" s="141"/>
      <c r="O93" s="142"/>
    </row>
    <row r="94" spans="1:15" ht="15" customHeight="1" x14ac:dyDescent="0.15">
      <c r="A94" s="13" t="s">
        <v>27</v>
      </c>
      <c r="B94" s="14"/>
      <c r="C94" s="15"/>
      <c r="E94" s="38"/>
      <c r="F94" s="93" t="str">
        <f t="shared" si="2"/>
        <v/>
      </c>
      <c r="G94" s="23"/>
      <c r="H94" s="25"/>
      <c r="I94" s="96" t="str">
        <f t="shared" si="3"/>
        <v/>
      </c>
      <c r="J94" s="107"/>
      <c r="K94" s="141"/>
      <c r="L94" s="141"/>
      <c r="M94" s="141"/>
      <c r="N94" s="141"/>
      <c r="O94" s="142"/>
    </row>
    <row r="95" spans="1:15" ht="15" customHeight="1" x14ac:dyDescent="0.15">
      <c r="A95" s="14"/>
      <c r="B95" s="8" t="s">
        <v>53</v>
      </c>
      <c r="C95" s="7"/>
      <c r="E95" s="38"/>
      <c r="F95" s="93" t="str">
        <f t="shared" si="2"/>
        <v/>
      </c>
      <c r="G95" s="23"/>
      <c r="H95" s="25"/>
      <c r="I95" s="96" t="str">
        <f t="shared" si="3"/>
        <v/>
      </c>
      <c r="J95" s="107"/>
      <c r="K95" s="141"/>
      <c r="L95" s="141"/>
      <c r="M95" s="141"/>
      <c r="N95" s="141"/>
      <c r="O95" s="142"/>
    </row>
    <row r="96" spans="1:15" ht="15" customHeight="1" x14ac:dyDescent="0.15">
      <c r="A96" s="14"/>
      <c r="B96" s="8" t="s">
        <v>54</v>
      </c>
      <c r="C96" s="7"/>
      <c r="E96" s="38"/>
      <c r="F96" s="93" t="str">
        <f t="shared" si="2"/>
        <v/>
      </c>
      <c r="G96" s="23"/>
      <c r="H96" s="25"/>
      <c r="I96" s="96" t="str">
        <f t="shared" si="3"/>
        <v/>
      </c>
      <c r="J96" s="107"/>
      <c r="K96" s="141"/>
      <c r="L96" s="141"/>
      <c r="M96" s="141"/>
      <c r="N96" s="141"/>
      <c r="O96" s="142"/>
    </row>
    <row r="97" spans="1:15" ht="15" customHeight="1" x14ac:dyDescent="0.15">
      <c r="A97" s="14"/>
      <c r="B97" s="8" t="s">
        <v>55</v>
      </c>
      <c r="C97" s="7"/>
      <c r="E97" s="38"/>
      <c r="F97" s="93" t="str">
        <f t="shared" si="2"/>
        <v/>
      </c>
      <c r="G97" s="23"/>
      <c r="H97" s="25"/>
      <c r="I97" s="96" t="str">
        <f t="shared" si="3"/>
        <v/>
      </c>
      <c r="J97" s="107"/>
      <c r="K97" s="141"/>
      <c r="L97" s="141"/>
      <c r="M97" s="141"/>
      <c r="N97" s="141"/>
      <c r="O97" s="142"/>
    </row>
    <row r="98" spans="1:15" ht="15" customHeight="1" x14ac:dyDescent="0.15">
      <c r="A98" s="14"/>
      <c r="B98" s="8"/>
      <c r="C98" s="7"/>
      <c r="E98" s="38"/>
      <c r="F98" s="93" t="str">
        <f t="shared" si="2"/>
        <v/>
      </c>
      <c r="G98" s="23"/>
      <c r="H98" s="25"/>
      <c r="I98" s="96" t="str">
        <f t="shared" si="3"/>
        <v/>
      </c>
      <c r="J98" s="107"/>
      <c r="K98" s="141"/>
      <c r="L98" s="141"/>
      <c r="M98" s="141"/>
      <c r="N98" s="141"/>
      <c r="O98" s="142"/>
    </row>
    <row r="99" spans="1:15" ht="15" customHeight="1" x14ac:dyDescent="0.15">
      <c r="A99" s="17"/>
      <c r="B99" s="17"/>
      <c r="C99" s="17"/>
      <c r="E99" s="38"/>
      <c r="F99" s="93" t="str">
        <f t="shared" si="2"/>
        <v/>
      </c>
      <c r="G99" s="23"/>
      <c r="H99" s="25"/>
      <c r="I99" s="96" t="str">
        <f t="shared" si="3"/>
        <v/>
      </c>
      <c r="J99" s="107"/>
      <c r="K99" s="141"/>
      <c r="L99" s="141"/>
      <c r="M99" s="141"/>
      <c r="N99" s="141"/>
      <c r="O99" s="142"/>
    </row>
    <row r="100" spans="1:15" ht="15" customHeight="1" x14ac:dyDescent="0.15">
      <c r="A100" s="17"/>
      <c r="B100" s="17"/>
      <c r="C100" s="17"/>
      <c r="E100" s="38"/>
      <c r="F100" s="93" t="str">
        <f t="shared" si="2"/>
        <v/>
      </c>
      <c r="G100" s="23"/>
      <c r="H100" s="25"/>
      <c r="I100" s="96" t="str">
        <f t="shared" si="3"/>
        <v/>
      </c>
      <c r="J100" s="107"/>
      <c r="K100" s="141"/>
      <c r="L100" s="141"/>
      <c r="M100" s="141"/>
      <c r="N100" s="141"/>
      <c r="O100" s="142"/>
    </row>
    <row r="101" spans="1:15" ht="15" customHeight="1" x14ac:dyDescent="0.15">
      <c r="A101" s="17"/>
      <c r="B101" s="17"/>
      <c r="C101" s="17"/>
      <c r="E101" s="38"/>
      <c r="F101" s="93" t="str">
        <f t="shared" si="2"/>
        <v/>
      </c>
      <c r="G101" s="23"/>
      <c r="H101" s="25"/>
      <c r="I101" s="96" t="str">
        <f t="shared" si="3"/>
        <v/>
      </c>
      <c r="J101" s="107"/>
      <c r="K101" s="141"/>
      <c r="L101" s="141"/>
      <c r="M101" s="141"/>
      <c r="N101" s="141"/>
      <c r="O101" s="142"/>
    </row>
    <row r="102" spans="1:15" ht="15" customHeight="1" x14ac:dyDescent="0.15">
      <c r="A102" s="17"/>
      <c r="B102" s="17"/>
      <c r="C102" s="17"/>
      <c r="E102" s="38"/>
      <c r="F102" s="93" t="str">
        <f t="shared" si="2"/>
        <v/>
      </c>
      <c r="G102" s="23"/>
      <c r="H102" s="25"/>
      <c r="I102" s="96" t="str">
        <f t="shared" si="3"/>
        <v/>
      </c>
      <c r="J102" s="107"/>
      <c r="K102" s="141"/>
      <c r="L102" s="141"/>
      <c r="M102" s="141"/>
      <c r="N102" s="141"/>
      <c r="O102" s="142"/>
    </row>
    <row r="103" spans="1:15" ht="15" customHeight="1" x14ac:dyDescent="0.15">
      <c r="A103" s="17"/>
      <c r="B103" s="17"/>
      <c r="C103" s="17"/>
      <c r="E103" s="38"/>
      <c r="F103" s="93" t="str">
        <f t="shared" si="2"/>
        <v/>
      </c>
      <c r="G103" s="23"/>
      <c r="H103" s="25"/>
      <c r="I103" s="96" t="str">
        <f t="shared" si="3"/>
        <v/>
      </c>
      <c r="J103" s="107"/>
      <c r="K103" s="141"/>
      <c r="L103" s="141"/>
      <c r="M103" s="141"/>
      <c r="N103" s="141"/>
      <c r="O103" s="142"/>
    </row>
    <row r="104" spans="1:15" ht="15" customHeight="1" x14ac:dyDescent="0.15">
      <c r="A104" s="17"/>
      <c r="B104" s="17"/>
      <c r="C104" s="17"/>
      <c r="E104" s="38"/>
      <c r="F104" s="93" t="str">
        <f t="shared" si="2"/>
        <v/>
      </c>
      <c r="G104" s="23"/>
      <c r="H104" s="25"/>
      <c r="I104" s="96" t="str">
        <f t="shared" si="3"/>
        <v/>
      </c>
      <c r="J104" s="107"/>
      <c r="K104" s="141"/>
      <c r="L104" s="141"/>
      <c r="M104" s="141"/>
      <c r="N104" s="141"/>
      <c r="O104" s="142"/>
    </row>
    <row r="105" spans="1:15" ht="15" customHeight="1" x14ac:dyDescent="0.15">
      <c r="A105" s="17"/>
      <c r="B105" s="17"/>
      <c r="C105" s="17"/>
      <c r="E105" s="38"/>
      <c r="F105" s="93" t="str">
        <f t="shared" si="2"/>
        <v/>
      </c>
      <c r="G105" s="23"/>
      <c r="H105" s="25"/>
      <c r="I105" s="96" t="str">
        <f t="shared" si="3"/>
        <v/>
      </c>
      <c r="J105" s="107"/>
      <c r="K105" s="141"/>
      <c r="L105" s="141"/>
      <c r="M105" s="141"/>
      <c r="N105" s="141"/>
      <c r="O105" s="142"/>
    </row>
    <row r="106" spans="1:15" ht="15" customHeight="1" x14ac:dyDescent="0.15">
      <c r="A106" s="17"/>
      <c r="B106" s="17"/>
      <c r="C106" s="17"/>
      <c r="E106" s="38"/>
      <c r="F106" s="93" t="str">
        <f t="shared" si="2"/>
        <v/>
      </c>
      <c r="G106" s="23"/>
      <c r="H106" s="25"/>
      <c r="I106" s="96" t="str">
        <f t="shared" si="3"/>
        <v/>
      </c>
      <c r="J106" s="107"/>
      <c r="K106" s="141"/>
      <c r="L106" s="141"/>
      <c r="M106" s="141"/>
      <c r="N106" s="141"/>
      <c r="O106" s="142"/>
    </row>
    <row r="107" spans="1:15" ht="15" customHeight="1" x14ac:dyDescent="0.15">
      <c r="A107" s="17"/>
      <c r="B107" s="17"/>
      <c r="C107" s="17"/>
      <c r="E107" s="38"/>
      <c r="F107" s="93" t="str">
        <f t="shared" si="2"/>
        <v/>
      </c>
      <c r="G107" s="23"/>
      <c r="H107" s="25"/>
      <c r="I107" s="96" t="str">
        <f t="shared" si="3"/>
        <v/>
      </c>
      <c r="J107" s="107"/>
      <c r="K107" s="141"/>
      <c r="L107" s="141"/>
      <c r="M107" s="141"/>
      <c r="N107" s="141"/>
      <c r="O107" s="142"/>
    </row>
    <row r="108" spans="1:15" ht="15" customHeight="1" x14ac:dyDescent="0.15">
      <c r="A108" s="17"/>
      <c r="B108" s="17"/>
      <c r="C108" s="17"/>
      <c r="E108" s="38"/>
      <c r="F108" s="93" t="str">
        <f t="shared" si="2"/>
        <v/>
      </c>
      <c r="G108" s="23"/>
      <c r="H108" s="25"/>
      <c r="I108" s="96" t="str">
        <f t="shared" si="3"/>
        <v/>
      </c>
      <c r="J108" s="107"/>
      <c r="K108" s="141"/>
      <c r="L108" s="141"/>
      <c r="M108" s="141"/>
      <c r="N108" s="141"/>
      <c r="O108" s="142"/>
    </row>
    <row r="109" spans="1:15" ht="15" customHeight="1" x14ac:dyDescent="0.15">
      <c r="A109" s="17"/>
      <c r="B109" s="17"/>
      <c r="C109" s="17"/>
      <c r="E109" s="38"/>
      <c r="F109" s="93" t="str">
        <f t="shared" si="2"/>
        <v/>
      </c>
      <c r="G109" s="23"/>
      <c r="H109" s="25"/>
      <c r="I109" s="96" t="str">
        <f t="shared" si="3"/>
        <v/>
      </c>
      <c r="J109" s="107"/>
      <c r="K109" s="141"/>
      <c r="L109" s="141"/>
      <c r="M109" s="141"/>
      <c r="N109" s="141"/>
      <c r="O109" s="142"/>
    </row>
    <row r="110" spans="1:15" ht="15" customHeight="1" x14ac:dyDescent="0.15">
      <c r="A110" s="17"/>
      <c r="B110" s="17"/>
      <c r="C110" s="17"/>
      <c r="E110" s="38"/>
      <c r="F110" s="93" t="str">
        <f t="shared" si="2"/>
        <v/>
      </c>
      <c r="G110" s="23"/>
      <c r="H110" s="25"/>
      <c r="I110" s="96" t="str">
        <f t="shared" si="3"/>
        <v/>
      </c>
      <c r="J110" s="107"/>
      <c r="K110" s="141"/>
      <c r="L110" s="141"/>
      <c r="M110" s="141"/>
      <c r="N110" s="141"/>
      <c r="O110" s="142"/>
    </row>
    <row r="111" spans="1:15" ht="15" customHeight="1" x14ac:dyDescent="0.15">
      <c r="A111" s="17"/>
      <c r="B111" s="17"/>
      <c r="C111" s="17"/>
      <c r="E111" s="38"/>
      <c r="F111" s="93" t="str">
        <f t="shared" si="2"/>
        <v/>
      </c>
      <c r="G111" s="23"/>
      <c r="H111" s="25"/>
      <c r="I111" s="96" t="str">
        <f t="shared" si="3"/>
        <v/>
      </c>
      <c r="J111" s="107"/>
      <c r="K111" s="141"/>
      <c r="L111" s="141"/>
      <c r="M111" s="141"/>
      <c r="N111" s="141"/>
      <c r="O111" s="142"/>
    </row>
    <row r="112" spans="1:15" ht="15" customHeight="1" x14ac:dyDescent="0.15">
      <c r="A112" s="17"/>
      <c r="B112" s="17"/>
      <c r="C112" s="17"/>
      <c r="E112" s="38"/>
      <c r="F112" s="93" t="str">
        <f t="shared" si="2"/>
        <v/>
      </c>
      <c r="G112" s="23"/>
      <c r="H112" s="25"/>
      <c r="I112" s="96" t="str">
        <f t="shared" si="3"/>
        <v/>
      </c>
      <c r="J112" s="107"/>
      <c r="K112" s="141"/>
      <c r="L112" s="141"/>
      <c r="M112" s="141"/>
      <c r="N112" s="141"/>
      <c r="O112" s="142"/>
    </row>
    <row r="113" spans="1:15" ht="15" customHeight="1" x14ac:dyDescent="0.15">
      <c r="A113" s="17"/>
      <c r="B113" s="17"/>
      <c r="C113" s="17"/>
      <c r="E113" s="38"/>
      <c r="F113" s="93" t="str">
        <f t="shared" si="2"/>
        <v/>
      </c>
      <c r="G113" s="23"/>
      <c r="H113" s="25"/>
      <c r="I113" s="96" t="str">
        <f t="shared" si="3"/>
        <v/>
      </c>
      <c r="J113" s="107"/>
      <c r="K113" s="141"/>
      <c r="L113" s="141"/>
      <c r="M113" s="141"/>
      <c r="N113" s="141"/>
      <c r="O113" s="142"/>
    </row>
    <row r="114" spans="1:15" ht="15" customHeight="1" x14ac:dyDescent="0.15">
      <c r="A114" s="17"/>
      <c r="B114" s="17"/>
      <c r="C114" s="17"/>
      <c r="E114" s="38"/>
      <c r="F114" s="93" t="str">
        <f t="shared" si="2"/>
        <v/>
      </c>
      <c r="G114" s="23"/>
      <c r="H114" s="25"/>
      <c r="I114" s="96" t="str">
        <f t="shared" si="3"/>
        <v/>
      </c>
      <c r="J114" s="107"/>
      <c r="K114" s="141"/>
      <c r="L114" s="141"/>
      <c r="M114" s="141"/>
      <c r="N114" s="141"/>
      <c r="O114" s="142"/>
    </row>
    <row r="115" spans="1:15" ht="15" customHeight="1" x14ac:dyDescent="0.15">
      <c r="A115" s="17"/>
      <c r="B115" s="17"/>
      <c r="C115" s="17"/>
      <c r="E115" s="38"/>
      <c r="F115" s="93" t="str">
        <f t="shared" si="2"/>
        <v/>
      </c>
      <c r="G115" s="23"/>
      <c r="H115" s="25"/>
      <c r="I115" s="96" t="str">
        <f t="shared" si="3"/>
        <v/>
      </c>
      <c r="J115" s="107"/>
      <c r="K115" s="141"/>
      <c r="L115" s="141"/>
      <c r="M115" s="141"/>
      <c r="N115" s="141"/>
      <c r="O115" s="142"/>
    </row>
    <row r="116" spans="1:15" ht="15" customHeight="1" x14ac:dyDescent="0.15">
      <c r="A116" s="17"/>
      <c r="B116" s="17"/>
      <c r="C116" s="17"/>
      <c r="E116" s="38"/>
      <c r="F116" s="93" t="str">
        <f t="shared" si="2"/>
        <v/>
      </c>
      <c r="G116" s="23"/>
      <c r="H116" s="25"/>
      <c r="I116" s="96" t="str">
        <f t="shared" si="3"/>
        <v/>
      </c>
      <c r="J116" s="107"/>
      <c r="K116" s="141"/>
      <c r="L116" s="141"/>
      <c r="M116" s="141"/>
      <c r="N116" s="141"/>
      <c r="O116" s="142"/>
    </row>
    <row r="117" spans="1:15" ht="15" customHeight="1" x14ac:dyDescent="0.15">
      <c r="A117" s="17"/>
      <c r="B117" s="17"/>
      <c r="C117" s="17"/>
      <c r="E117" s="38"/>
      <c r="F117" s="93" t="str">
        <f t="shared" si="2"/>
        <v/>
      </c>
      <c r="G117" s="23"/>
      <c r="H117" s="25"/>
      <c r="I117" s="96" t="str">
        <f t="shared" si="3"/>
        <v/>
      </c>
      <c r="J117" s="107"/>
      <c r="K117" s="141"/>
      <c r="L117" s="141"/>
      <c r="M117" s="141"/>
      <c r="N117" s="141"/>
      <c r="O117" s="142"/>
    </row>
    <row r="118" spans="1:15" ht="15" customHeight="1" x14ac:dyDescent="0.15">
      <c r="A118" s="17"/>
      <c r="B118" s="17"/>
      <c r="C118" s="17"/>
      <c r="E118" s="38"/>
      <c r="F118" s="93" t="str">
        <f t="shared" si="2"/>
        <v/>
      </c>
      <c r="G118" s="23"/>
      <c r="H118" s="25"/>
      <c r="I118" s="96" t="str">
        <f t="shared" si="3"/>
        <v/>
      </c>
      <c r="J118" s="107"/>
      <c r="K118" s="141"/>
      <c r="L118" s="141"/>
      <c r="M118" s="141"/>
      <c r="N118" s="141"/>
      <c r="O118" s="142"/>
    </row>
    <row r="119" spans="1:15" ht="15" customHeight="1" x14ac:dyDescent="0.15">
      <c r="A119" s="17"/>
      <c r="B119" s="17"/>
      <c r="C119" s="17"/>
      <c r="E119" s="38"/>
      <c r="F119" s="93" t="str">
        <f t="shared" si="2"/>
        <v/>
      </c>
      <c r="G119" s="23"/>
      <c r="H119" s="25"/>
      <c r="I119" s="96" t="str">
        <f t="shared" si="3"/>
        <v/>
      </c>
      <c r="J119" s="107"/>
      <c r="K119" s="141"/>
      <c r="L119" s="141"/>
      <c r="M119" s="141"/>
      <c r="N119" s="141"/>
      <c r="O119" s="142"/>
    </row>
    <row r="120" spans="1:15" ht="15" customHeight="1" x14ac:dyDescent="0.15">
      <c r="A120" s="17"/>
      <c r="B120" s="17"/>
      <c r="C120" s="17"/>
      <c r="E120" s="38"/>
      <c r="F120" s="93" t="str">
        <f t="shared" si="2"/>
        <v/>
      </c>
      <c r="G120" s="23"/>
      <c r="H120" s="25"/>
      <c r="I120" s="96" t="str">
        <f t="shared" si="3"/>
        <v/>
      </c>
      <c r="J120" s="107"/>
      <c r="K120" s="141"/>
      <c r="L120" s="141"/>
      <c r="M120" s="141"/>
      <c r="N120" s="141"/>
      <c r="O120" s="142"/>
    </row>
    <row r="121" spans="1:15" ht="15" customHeight="1" x14ac:dyDescent="0.15">
      <c r="A121" s="17"/>
      <c r="B121" s="17"/>
      <c r="C121" s="17"/>
      <c r="E121" s="38"/>
      <c r="F121" s="93" t="str">
        <f t="shared" si="2"/>
        <v/>
      </c>
      <c r="G121" s="23"/>
      <c r="H121" s="25"/>
      <c r="I121" s="96" t="str">
        <f t="shared" si="3"/>
        <v/>
      </c>
      <c r="J121" s="107"/>
      <c r="K121" s="141"/>
      <c r="L121" s="141"/>
      <c r="M121" s="141"/>
      <c r="N121" s="141"/>
      <c r="O121" s="142"/>
    </row>
    <row r="122" spans="1:15" ht="15" customHeight="1" x14ac:dyDescent="0.15">
      <c r="A122" s="17"/>
      <c r="B122" s="17"/>
      <c r="C122" s="17"/>
      <c r="E122" s="38"/>
      <c r="F122" s="93" t="str">
        <f t="shared" si="2"/>
        <v/>
      </c>
      <c r="G122" s="23"/>
      <c r="H122" s="25"/>
      <c r="I122" s="96" t="str">
        <f t="shared" si="3"/>
        <v/>
      </c>
      <c r="J122" s="107"/>
      <c r="K122" s="141"/>
      <c r="L122" s="141"/>
      <c r="M122" s="141"/>
      <c r="N122" s="141"/>
      <c r="O122" s="142"/>
    </row>
    <row r="123" spans="1:15" ht="15" customHeight="1" x14ac:dyDescent="0.15">
      <c r="A123" s="17"/>
      <c r="B123" s="17"/>
      <c r="C123" s="17"/>
      <c r="E123" s="38"/>
      <c r="F123" s="93" t="str">
        <f t="shared" si="2"/>
        <v/>
      </c>
      <c r="G123" s="23"/>
      <c r="H123" s="25"/>
      <c r="I123" s="96" t="str">
        <f t="shared" si="3"/>
        <v/>
      </c>
      <c r="J123" s="107"/>
      <c r="K123" s="141"/>
      <c r="L123" s="141"/>
      <c r="M123" s="141"/>
      <c r="N123" s="141"/>
      <c r="O123" s="142"/>
    </row>
    <row r="124" spans="1:15" ht="15" customHeight="1" x14ac:dyDescent="0.15">
      <c r="A124" s="17"/>
      <c r="B124" s="17"/>
      <c r="C124" s="17"/>
      <c r="E124" s="38"/>
      <c r="F124" s="93" t="str">
        <f t="shared" si="2"/>
        <v/>
      </c>
      <c r="G124" s="23"/>
      <c r="H124" s="25"/>
      <c r="I124" s="96" t="str">
        <f t="shared" si="3"/>
        <v/>
      </c>
      <c r="J124" s="107"/>
      <c r="K124" s="141"/>
      <c r="L124" s="141"/>
      <c r="M124" s="141"/>
      <c r="N124" s="141"/>
      <c r="O124" s="142"/>
    </row>
    <row r="125" spans="1:15" ht="15" customHeight="1" x14ac:dyDescent="0.15">
      <c r="A125" s="17"/>
      <c r="B125" s="17"/>
      <c r="C125" s="17"/>
      <c r="E125" s="38"/>
      <c r="F125" s="93" t="str">
        <f t="shared" si="2"/>
        <v/>
      </c>
      <c r="G125" s="23"/>
      <c r="H125" s="25"/>
      <c r="I125" s="96" t="str">
        <f t="shared" si="3"/>
        <v/>
      </c>
      <c r="J125" s="107"/>
      <c r="K125" s="141"/>
      <c r="L125" s="141"/>
      <c r="M125" s="141"/>
      <c r="N125" s="141"/>
      <c r="O125" s="142"/>
    </row>
    <row r="126" spans="1:15" ht="15" customHeight="1" x14ac:dyDescent="0.15">
      <c r="A126" s="17"/>
      <c r="B126" s="17"/>
      <c r="C126" s="17"/>
      <c r="E126" s="38"/>
      <c r="F126" s="93" t="str">
        <f t="shared" si="2"/>
        <v/>
      </c>
      <c r="G126" s="23"/>
      <c r="H126" s="25"/>
      <c r="I126" s="96" t="str">
        <f t="shared" si="3"/>
        <v/>
      </c>
      <c r="J126" s="107"/>
      <c r="K126" s="141"/>
      <c r="L126" s="141"/>
      <c r="M126" s="141"/>
      <c r="N126" s="141"/>
      <c r="O126" s="142"/>
    </row>
    <row r="127" spans="1:15" ht="15" customHeight="1" x14ac:dyDescent="0.15">
      <c r="A127" s="17"/>
      <c r="B127" s="17"/>
      <c r="C127" s="17"/>
      <c r="E127" s="38"/>
      <c r="F127" s="93" t="str">
        <f t="shared" si="2"/>
        <v/>
      </c>
      <c r="G127" s="23"/>
      <c r="H127" s="25"/>
      <c r="I127" s="96" t="str">
        <f t="shared" si="3"/>
        <v/>
      </c>
      <c r="J127" s="107"/>
      <c r="K127" s="141"/>
      <c r="L127" s="141"/>
      <c r="M127" s="141"/>
      <c r="N127" s="141"/>
      <c r="O127" s="142"/>
    </row>
    <row r="128" spans="1:15" ht="15" customHeight="1" x14ac:dyDescent="0.15">
      <c r="A128" s="17"/>
      <c r="B128" s="17"/>
      <c r="C128" s="17"/>
      <c r="E128" s="38"/>
      <c r="F128" s="93" t="str">
        <f t="shared" si="2"/>
        <v/>
      </c>
      <c r="G128" s="23"/>
      <c r="H128" s="25"/>
      <c r="I128" s="96" t="str">
        <f t="shared" si="3"/>
        <v/>
      </c>
      <c r="J128" s="107"/>
      <c r="K128" s="141"/>
      <c r="L128" s="141"/>
      <c r="M128" s="141"/>
      <c r="N128" s="141"/>
      <c r="O128" s="142"/>
    </row>
    <row r="129" spans="1:15" ht="15" customHeight="1" x14ac:dyDescent="0.15">
      <c r="A129" s="17"/>
      <c r="B129" s="17"/>
      <c r="C129" s="17"/>
      <c r="E129" s="38"/>
      <c r="F129" s="93" t="str">
        <f t="shared" si="2"/>
        <v/>
      </c>
      <c r="G129" s="23"/>
      <c r="H129" s="25"/>
      <c r="I129" s="96" t="str">
        <f t="shared" si="3"/>
        <v/>
      </c>
      <c r="J129" s="107"/>
      <c r="K129" s="141"/>
      <c r="L129" s="141"/>
      <c r="M129" s="141"/>
      <c r="N129" s="141"/>
      <c r="O129" s="142"/>
    </row>
    <row r="130" spans="1:15" ht="15" customHeight="1" x14ac:dyDescent="0.15">
      <c r="A130" s="17"/>
      <c r="B130" s="17"/>
      <c r="C130" s="17"/>
      <c r="E130" s="38"/>
      <c r="F130" s="93" t="str">
        <f t="shared" si="2"/>
        <v/>
      </c>
      <c r="G130" s="23"/>
      <c r="H130" s="25"/>
      <c r="I130" s="96" t="str">
        <f t="shared" si="3"/>
        <v/>
      </c>
      <c r="J130" s="107"/>
      <c r="K130" s="141"/>
      <c r="L130" s="141"/>
      <c r="M130" s="141"/>
      <c r="N130" s="141"/>
      <c r="O130" s="142"/>
    </row>
    <row r="131" spans="1:15" ht="15" customHeight="1" x14ac:dyDescent="0.15">
      <c r="A131" s="17"/>
      <c r="B131" s="17"/>
      <c r="C131" s="17"/>
      <c r="E131" s="38"/>
      <c r="F131" s="93" t="str">
        <f t="shared" si="2"/>
        <v/>
      </c>
      <c r="G131" s="23"/>
      <c r="H131" s="25"/>
      <c r="I131" s="96" t="str">
        <f t="shared" si="3"/>
        <v/>
      </c>
      <c r="J131" s="107"/>
      <c r="K131" s="141"/>
      <c r="L131" s="141"/>
      <c r="M131" s="141"/>
      <c r="N131" s="141"/>
      <c r="O131" s="142"/>
    </row>
    <row r="132" spans="1:15" ht="15" customHeight="1" x14ac:dyDescent="0.15">
      <c r="A132" s="17"/>
      <c r="B132" s="17"/>
      <c r="C132" s="17"/>
      <c r="E132" s="38"/>
      <c r="F132" s="93" t="str">
        <f t="shared" si="2"/>
        <v/>
      </c>
      <c r="G132" s="23"/>
      <c r="H132" s="25"/>
      <c r="I132" s="96" t="str">
        <f t="shared" si="3"/>
        <v/>
      </c>
      <c r="J132" s="107"/>
      <c r="K132" s="141"/>
      <c r="L132" s="141"/>
      <c r="M132" s="141"/>
      <c r="N132" s="141"/>
      <c r="O132" s="142"/>
    </row>
    <row r="133" spans="1:15" ht="15" customHeight="1" x14ac:dyDescent="0.15">
      <c r="A133" s="17"/>
      <c r="B133" s="17"/>
      <c r="C133" s="17"/>
      <c r="E133" s="38"/>
      <c r="F133" s="93" t="str">
        <f t="shared" si="2"/>
        <v/>
      </c>
      <c r="G133" s="23"/>
      <c r="H133" s="25"/>
      <c r="I133" s="96" t="str">
        <f t="shared" si="3"/>
        <v/>
      </c>
      <c r="J133" s="107"/>
      <c r="K133" s="141"/>
      <c r="L133" s="141"/>
      <c r="M133" s="141"/>
      <c r="N133" s="141"/>
      <c r="O133" s="142"/>
    </row>
    <row r="134" spans="1:15" ht="15" customHeight="1" x14ac:dyDescent="0.15">
      <c r="A134" s="17"/>
      <c r="B134" s="17"/>
      <c r="C134" s="17"/>
      <c r="E134" s="38"/>
      <c r="F134" s="93" t="str">
        <f t="shared" si="2"/>
        <v/>
      </c>
      <c r="G134" s="23"/>
      <c r="H134" s="25"/>
      <c r="I134" s="96" t="str">
        <f t="shared" si="3"/>
        <v/>
      </c>
      <c r="J134" s="107"/>
      <c r="K134" s="141"/>
      <c r="L134" s="141"/>
      <c r="M134" s="141"/>
      <c r="N134" s="141"/>
      <c r="O134" s="142"/>
    </row>
    <row r="135" spans="1:15" ht="15" customHeight="1" x14ac:dyDescent="0.15">
      <c r="A135" s="17"/>
      <c r="B135" s="17"/>
      <c r="C135" s="17"/>
      <c r="E135" s="38"/>
      <c r="F135" s="93" t="str">
        <f t="shared" si="2"/>
        <v/>
      </c>
      <c r="G135" s="23"/>
      <c r="H135" s="25"/>
      <c r="I135" s="96" t="str">
        <f t="shared" si="3"/>
        <v/>
      </c>
      <c r="J135" s="107"/>
      <c r="K135" s="141"/>
      <c r="L135" s="141"/>
      <c r="M135" s="141"/>
      <c r="N135" s="141"/>
      <c r="O135" s="142"/>
    </row>
    <row r="136" spans="1:15" ht="15" customHeight="1" x14ac:dyDescent="0.15">
      <c r="A136" s="17"/>
      <c r="B136" s="17"/>
      <c r="C136" s="17"/>
      <c r="E136" s="38"/>
      <c r="F136" s="93" t="str">
        <f t="shared" si="2"/>
        <v/>
      </c>
      <c r="G136" s="23"/>
      <c r="H136" s="25"/>
      <c r="I136" s="96" t="str">
        <f t="shared" si="3"/>
        <v/>
      </c>
      <c r="J136" s="107"/>
      <c r="K136" s="141"/>
      <c r="L136" s="141"/>
      <c r="M136" s="141"/>
      <c r="N136" s="141"/>
      <c r="O136" s="142"/>
    </row>
    <row r="137" spans="1:15" ht="15" customHeight="1" x14ac:dyDescent="0.15">
      <c r="A137" s="17"/>
      <c r="B137" s="17"/>
      <c r="C137" s="17"/>
      <c r="E137" s="38"/>
      <c r="F137" s="93" t="str">
        <f t="shared" si="2"/>
        <v/>
      </c>
      <c r="G137" s="23"/>
      <c r="H137" s="25"/>
      <c r="I137" s="96" t="str">
        <f t="shared" si="3"/>
        <v/>
      </c>
      <c r="J137" s="107"/>
      <c r="K137" s="141"/>
      <c r="L137" s="141"/>
      <c r="M137" s="141"/>
      <c r="N137" s="141"/>
      <c r="O137" s="142"/>
    </row>
    <row r="138" spans="1:15" ht="15" customHeight="1" x14ac:dyDescent="0.15">
      <c r="A138" s="17"/>
      <c r="B138" s="17"/>
      <c r="C138" s="17"/>
      <c r="E138" s="38"/>
      <c r="F138" s="93" t="str">
        <f t="shared" si="2"/>
        <v/>
      </c>
      <c r="G138" s="23"/>
      <c r="H138" s="25"/>
      <c r="I138" s="96" t="str">
        <f t="shared" si="3"/>
        <v/>
      </c>
      <c r="J138" s="107"/>
      <c r="K138" s="141"/>
      <c r="L138" s="141"/>
      <c r="M138" s="141"/>
      <c r="N138" s="141"/>
      <c r="O138" s="142"/>
    </row>
    <row r="139" spans="1:15" ht="15" customHeight="1" x14ac:dyDescent="0.15">
      <c r="A139" s="17"/>
      <c r="B139" s="17"/>
      <c r="C139" s="17"/>
      <c r="E139" s="38"/>
      <c r="F139" s="93" t="str">
        <f t="shared" si="2"/>
        <v/>
      </c>
      <c r="G139" s="23"/>
      <c r="H139" s="25"/>
      <c r="I139" s="96" t="str">
        <f t="shared" si="3"/>
        <v/>
      </c>
      <c r="J139" s="107"/>
      <c r="K139" s="141"/>
      <c r="L139" s="141"/>
      <c r="M139" s="141"/>
      <c r="N139" s="141"/>
      <c r="O139" s="142"/>
    </row>
    <row r="140" spans="1:15" ht="15" customHeight="1" x14ac:dyDescent="0.15">
      <c r="A140" s="17"/>
      <c r="B140" s="17"/>
      <c r="C140" s="17"/>
      <c r="E140" s="38"/>
      <c r="F140" s="93" t="str">
        <f t="shared" si="2"/>
        <v/>
      </c>
      <c r="G140" s="23"/>
      <c r="H140" s="25"/>
      <c r="I140" s="96" t="str">
        <f t="shared" si="3"/>
        <v/>
      </c>
      <c r="J140" s="107"/>
      <c r="K140" s="141"/>
      <c r="L140" s="141"/>
      <c r="M140" s="141"/>
      <c r="N140" s="141"/>
      <c r="O140" s="142"/>
    </row>
    <row r="141" spans="1:15" ht="15" customHeight="1" x14ac:dyDescent="0.15">
      <c r="A141" s="17"/>
      <c r="B141" s="17"/>
      <c r="C141" s="17"/>
      <c r="E141" s="38"/>
      <c r="F141" s="93" t="str">
        <f t="shared" si="2"/>
        <v/>
      </c>
      <c r="G141" s="23"/>
      <c r="H141" s="25"/>
      <c r="I141" s="96" t="str">
        <f t="shared" si="3"/>
        <v/>
      </c>
      <c r="J141" s="107"/>
      <c r="K141" s="141"/>
      <c r="L141" s="141"/>
      <c r="M141" s="141"/>
      <c r="N141" s="141"/>
      <c r="O141" s="142"/>
    </row>
    <row r="142" spans="1:15" ht="15" customHeight="1" x14ac:dyDescent="0.15">
      <c r="A142" s="17"/>
      <c r="B142" s="17"/>
      <c r="C142" s="17"/>
      <c r="E142" s="38"/>
      <c r="F142" s="93" t="str">
        <f t="shared" si="2"/>
        <v/>
      </c>
      <c r="G142" s="23"/>
      <c r="H142" s="25"/>
      <c r="I142" s="96" t="str">
        <f t="shared" si="3"/>
        <v/>
      </c>
      <c r="J142" s="107"/>
      <c r="K142" s="141"/>
      <c r="L142" s="141"/>
      <c r="M142" s="141"/>
      <c r="N142" s="141"/>
      <c r="O142" s="142"/>
    </row>
    <row r="143" spans="1:15" ht="15" customHeight="1" x14ac:dyDescent="0.15">
      <c r="A143" s="17"/>
      <c r="B143" s="17"/>
      <c r="C143" s="17"/>
      <c r="E143" s="38"/>
      <c r="F143" s="93" t="str">
        <f t="shared" si="2"/>
        <v/>
      </c>
      <c r="G143" s="23"/>
      <c r="H143" s="25"/>
      <c r="I143" s="96" t="str">
        <f t="shared" si="3"/>
        <v/>
      </c>
      <c r="J143" s="107"/>
      <c r="K143" s="141"/>
      <c r="L143" s="141"/>
      <c r="M143" s="141"/>
      <c r="N143" s="141"/>
      <c r="O143" s="142"/>
    </row>
    <row r="144" spans="1:15" ht="15" customHeight="1" x14ac:dyDescent="0.15">
      <c r="A144" s="17"/>
      <c r="B144" s="17"/>
      <c r="C144" s="17"/>
      <c r="E144" s="38"/>
      <c r="F144" s="93" t="str">
        <f t="shared" si="2"/>
        <v/>
      </c>
      <c r="G144" s="23"/>
      <c r="H144" s="25"/>
      <c r="I144" s="96" t="str">
        <f t="shared" si="3"/>
        <v/>
      </c>
      <c r="J144" s="107"/>
      <c r="K144" s="141"/>
      <c r="L144" s="141"/>
      <c r="M144" s="141"/>
      <c r="N144" s="141"/>
      <c r="O144" s="142"/>
    </row>
    <row r="145" spans="1:15" ht="15" customHeight="1" x14ac:dyDescent="0.15">
      <c r="A145" s="17"/>
      <c r="B145" s="17"/>
      <c r="C145" s="17"/>
      <c r="E145" s="38"/>
      <c r="F145" s="93" t="str">
        <f t="shared" si="2"/>
        <v/>
      </c>
      <c r="G145" s="23"/>
      <c r="H145" s="25"/>
      <c r="I145" s="96" t="str">
        <f t="shared" si="3"/>
        <v/>
      </c>
      <c r="J145" s="107"/>
      <c r="K145" s="141"/>
      <c r="L145" s="141"/>
      <c r="M145" s="141"/>
      <c r="N145" s="141"/>
      <c r="O145" s="142"/>
    </row>
    <row r="146" spans="1:15" ht="15" customHeight="1" x14ac:dyDescent="0.15">
      <c r="A146" s="17"/>
      <c r="B146" s="17"/>
      <c r="C146" s="17"/>
      <c r="E146" s="38"/>
      <c r="F146" s="93" t="str">
        <f t="shared" ref="F146:F209" si="4">IF(E146="","",TEXT(E146,"aaa"))</f>
        <v/>
      </c>
      <c r="G146" s="23"/>
      <c r="H146" s="25"/>
      <c r="I146" s="96" t="str">
        <f t="shared" si="3"/>
        <v/>
      </c>
      <c r="J146" s="107"/>
      <c r="K146" s="141"/>
      <c r="L146" s="141"/>
      <c r="M146" s="141"/>
      <c r="N146" s="141"/>
      <c r="O146" s="142"/>
    </row>
    <row r="147" spans="1:15" ht="15" customHeight="1" x14ac:dyDescent="0.15">
      <c r="A147" s="17"/>
      <c r="B147" s="17"/>
      <c r="C147" s="17"/>
      <c r="E147" s="38"/>
      <c r="F147" s="93" t="str">
        <f t="shared" si="4"/>
        <v/>
      </c>
      <c r="G147" s="23"/>
      <c r="H147" s="25"/>
      <c r="I147" s="96" t="str">
        <f t="shared" si="3"/>
        <v/>
      </c>
      <c r="J147" s="107"/>
      <c r="K147" s="141"/>
      <c r="L147" s="141"/>
      <c r="M147" s="141"/>
      <c r="N147" s="141"/>
      <c r="O147" s="142"/>
    </row>
    <row r="148" spans="1:15" ht="15" customHeight="1" x14ac:dyDescent="0.15">
      <c r="A148" s="17"/>
      <c r="B148" s="17"/>
      <c r="C148" s="17"/>
      <c r="E148" s="38"/>
      <c r="F148" s="93" t="str">
        <f t="shared" si="4"/>
        <v/>
      </c>
      <c r="G148" s="23"/>
      <c r="H148" s="25"/>
      <c r="I148" s="96" t="str">
        <f t="shared" ref="I148:I211" si="5">IF(H148="","",I147-H148)</f>
        <v/>
      </c>
      <c r="J148" s="107"/>
      <c r="K148" s="141"/>
      <c r="L148" s="141"/>
      <c r="M148" s="141"/>
      <c r="N148" s="141"/>
      <c r="O148" s="142"/>
    </row>
    <row r="149" spans="1:15" ht="15" customHeight="1" x14ac:dyDescent="0.15">
      <c r="A149" s="17"/>
      <c r="B149" s="17"/>
      <c r="C149" s="17"/>
      <c r="E149" s="38"/>
      <c r="F149" s="93" t="str">
        <f t="shared" si="4"/>
        <v/>
      </c>
      <c r="G149" s="23"/>
      <c r="H149" s="25"/>
      <c r="I149" s="96" t="str">
        <f t="shared" si="5"/>
        <v/>
      </c>
      <c r="J149" s="107"/>
      <c r="K149" s="141"/>
      <c r="L149" s="141"/>
      <c r="M149" s="141"/>
      <c r="N149" s="141"/>
      <c r="O149" s="142"/>
    </row>
    <row r="150" spans="1:15" ht="15" customHeight="1" x14ac:dyDescent="0.15">
      <c r="A150" s="17"/>
      <c r="B150" s="17"/>
      <c r="C150" s="17"/>
      <c r="E150" s="38"/>
      <c r="F150" s="93" t="str">
        <f t="shared" si="4"/>
        <v/>
      </c>
      <c r="G150" s="23"/>
      <c r="H150" s="25"/>
      <c r="I150" s="96" t="str">
        <f t="shared" si="5"/>
        <v/>
      </c>
      <c r="J150" s="107"/>
      <c r="K150" s="141"/>
      <c r="L150" s="141"/>
      <c r="M150" s="141"/>
      <c r="N150" s="141"/>
      <c r="O150" s="142"/>
    </row>
    <row r="151" spans="1:15" ht="15" customHeight="1" x14ac:dyDescent="0.15">
      <c r="A151" s="17"/>
      <c r="B151" s="17"/>
      <c r="C151" s="17"/>
      <c r="E151" s="38"/>
      <c r="F151" s="93" t="str">
        <f t="shared" si="4"/>
        <v/>
      </c>
      <c r="G151" s="23"/>
      <c r="H151" s="25"/>
      <c r="I151" s="96" t="str">
        <f t="shared" si="5"/>
        <v/>
      </c>
      <c r="J151" s="107"/>
      <c r="K151" s="141"/>
      <c r="L151" s="141"/>
      <c r="M151" s="141"/>
      <c r="N151" s="141"/>
      <c r="O151" s="142"/>
    </row>
    <row r="152" spans="1:15" ht="15" customHeight="1" x14ac:dyDescent="0.15">
      <c r="A152" s="17"/>
      <c r="B152" s="17"/>
      <c r="C152" s="17"/>
      <c r="E152" s="38"/>
      <c r="F152" s="93" t="str">
        <f t="shared" si="4"/>
        <v/>
      </c>
      <c r="G152" s="23"/>
      <c r="H152" s="25"/>
      <c r="I152" s="96" t="str">
        <f t="shared" si="5"/>
        <v/>
      </c>
      <c r="J152" s="107"/>
      <c r="K152" s="141"/>
      <c r="L152" s="141"/>
      <c r="M152" s="141"/>
      <c r="N152" s="141"/>
      <c r="O152" s="142"/>
    </row>
    <row r="153" spans="1:15" ht="15" customHeight="1" x14ac:dyDescent="0.15">
      <c r="A153" s="17"/>
      <c r="B153" s="17"/>
      <c r="C153" s="17"/>
      <c r="E153" s="38"/>
      <c r="F153" s="93" t="str">
        <f t="shared" si="4"/>
        <v/>
      </c>
      <c r="G153" s="23"/>
      <c r="H153" s="25"/>
      <c r="I153" s="96" t="str">
        <f t="shared" si="5"/>
        <v/>
      </c>
      <c r="J153" s="107"/>
      <c r="K153" s="141"/>
      <c r="L153" s="141"/>
      <c r="M153" s="141"/>
      <c r="N153" s="141"/>
      <c r="O153" s="142"/>
    </row>
    <row r="154" spans="1:15" ht="15" customHeight="1" x14ac:dyDescent="0.15">
      <c r="A154" s="17"/>
      <c r="B154" s="17"/>
      <c r="C154" s="17"/>
      <c r="E154" s="38"/>
      <c r="F154" s="93" t="str">
        <f t="shared" si="4"/>
        <v/>
      </c>
      <c r="G154" s="23"/>
      <c r="H154" s="25"/>
      <c r="I154" s="96" t="str">
        <f t="shared" si="5"/>
        <v/>
      </c>
      <c r="J154" s="107"/>
      <c r="K154" s="141"/>
      <c r="L154" s="141"/>
      <c r="M154" s="141"/>
      <c r="N154" s="141"/>
      <c r="O154" s="142"/>
    </row>
    <row r="155" spans="1:15" ht="15" customHeight="1" x14ac:dyDescent="0.15">
      <c r="A155" s="17"/>
      <c r="B155" s="17"/>
      <c r="C155" s="17"/>
      <c r="E155" s="38"/>
      <c r="F155" s="93" t="str">
        <f t="shared" si="4"/>
        <v/>
      </c>
      <c r="G155" s="23"/>
      <c r="H155" s="25"/>
      <c r="I155" s="96" t="str">
        <f t="shared" si="5"/>
        <v/>
      </c>
      <c r="J155" s="107"/>
      <c r="K155" s="141"/>
      <c r="L155" s="141"/>
      <c r="M155" s="141"/>
      <c r="N155" s="141"/>
      <c r="O155" s="142"/>
    </row>
    <row r="156" spans="1:15" ht="15" customHeight="1" x14ac:dyDescent="0.15">
      <c r="A156" s="17"/>
      <c r="B156" s="17"/>
      <c r="C156" s="17"/>
      <c r="E156" s="38"/>
      <c r="F156" s="93" t="str">
        <f t="shared" si="4"/>
        <v/>
      </c>
      <c r="G156" s="23"/>
      <c r="H156" s="25"/>
      <c r="I156" s="96" t="str">
        <f t="shared" si="5"/>
        <v/>
      </c>
      <c r="J156" s="107"/>
      <c r="K156" s="141"/>
      <c r="L156" s="141"/>
      <c r="M156" s="141"/>
      <c r="N156" s="141"/>
      <c r="O156" s="142"/>
    </row>
    <row r="157" spans="1:15" ht="15" customHeight="1" x14ac:dyDescent="0.15">
      <c r="A157" s="17"/>
      <c r="B157" s="17"/>
      <c r="C157" s="17"/>
      <c r="E157" s="38"/>
      <c r="F157" s="93" t="str">
        <f t="shared" si="4"/>
        <v/>
      </c>
      <c r="G157" s="23"/>
      <c r="H157" s="25"/>
      <c r="I157" s="96" t="str">
        <f t="shared" si="5"/>
        <v/>
      </c>
      <c r="J157" s="107"/>
      <c r="K157" s="141"/>
      <c r="L157" s="141"/>
      <c r="M157" s="141"/>
      <c r="N157" s="141"/>
      <c r="O157" s="142"/>
    </row>
    <row r="158" spans="1:15" ht="15" customHeight="1" x14ac:dyDescent="0.15">
      <c r="A158" s="17"/>
      <c r="B158" s="17"/>
      <c r="C158" s="17"/>
      <c r="E158" s="38"/>
      <c r="F158" s="93" t="str">
        <f t="shared" si="4"/>
        <v/>
      </c>
      <c r="G158" s="23"/>
      <c r="H158" s="25"/>
      <c r="I158" s="96" t="str">
        <f t="shared" si="5"/>
        <v/>
      </c>
      <c r="J158" s="107"/>
      <c r="K158" s="141"/>
      <c r="L158" s="141"/>
      <c r="M158" s="141"/>
      <c r="N158" s="141"/>
      <c r="O158" s="142"/>
    </row>
    <row r="159" spans="1:15" ht="15" customHeight="1" x14ac:dyDescent="0.15">
      <c r="A159" s="17"/>
      <c r="B159" s="17"/>
      <c r="C159" s="17"/>
      <c r="E159" s="38"/>
      <c r="F159" s="93" t="str">
        <f t="shared" si="4"/>
        <v/>
      </c>
      <c r="G159" s="23"/>
      <c r="H159" s="25"/>
      <c r="I159" s="96" t="str">
        <f t="shared" si="5"/>
        <v/>
      </c>
      <c r="J159" s="107"/>
      <c r="K159" s="141"/>
      <c r="L159" s="141"/>
      <c r="M159" s="141"/>
      <c r="N159" s="141"/>
      <c r="O159" s="142"/>
    </row>
    <row r="160" spans="1:15" ht="15" customHeight="1" x14ac:dyDescent="0.15">
      <c r="A160" s="17"/>
      <c r="B160" s="17"/>
      <c r="C160" s="17"/>
      <c r="E160" s="38"/>
      <c r="F160" s="93" t="str">
        <f t="shared" si="4"/>
        <v/>
      </c>
      <c r="G160" s="23"/>
      <c r="H160" s="25"/>
      <c r="I160" s="96" t="str">
        <f t="shared" si="5"/>
        <v/>
      </c>
      <c r="J160" s="107"/>
      <c r="K160" s="141"/>
      <c r="L160" s="141"/>
      <c r="M160" s="141"/>
      <c r="N160" s="141"/>
      <c r="O160" s="142"/>
    </row>
    <row r="161" spans="1:15" ht="15" customHeight="1" x14ac:dyDescent="0.15">
      <c r="A161" s="17"/>
      <c r="B161" s="17"/>
      <c r="C161" s="17"/>
      <c r="E161" s="38"/>
      <c r="F161" s="93" t="str">
        <f t="shared" si="4"/>
        <v/>
      </c>
      <c r="G161" s="23"/>
      <c r="H161" s="25"/>
      <c r="I161" s="96" t="str">
        <f t="shared" si="5"/>
        <v/>
      </c>
      <c r="J161" s="107"/>
      <c r="K161" s="141"/>
      <c r="L161" s="141"/>
      <c r="M161" s="141"/>
      <c r="N161" s="141"/>
      <c r="O161" s="142"/>
    </row>
    <row r="162" spans="1:15" ht="15" customHeight="1" x14ac:dyDescent="0.15">
      <c r="A162" s="17"/>
      <c r="B162" s="17"/>
      <c r="C162" s="17"/>
      <c r="E162" s="38"/>
      <c r="F162" s="93" t="str">
        <f t="shared" si="4"/>
        <v/>
      </c>
      <c r="G162" s="23"/>
      <c r="H162" s="25"/>
      <c r="I162" s="96" t="str">
        <f t="shared" si="5"/>
        <v/>
      </c>
      <c r="J162" s="107"/>
      <c r="K162" s="141"/>
      <c r="L162" s="141"/>
      <c r="M162" s="141"/>
      <c r="N162" s="141"/>
      <c r="O162" s="142"/>
    </row>
    <row r="163" spans="1:15" ht="15" customHeight="1" x14ac:dyDescent="0.15">
      <c r="A163" s="17"/>
      <c r="B163" s="17"/>
      <c r="C163" s="17"/>
      <c r="E163" s="38"/>
      <c r="F163" s="93" t="str">
        <f t="shared" si="4"/>
        <v/>
      </c>
      <c r="G163" s="23"/>
      <c r="H163" s="25"/>
      <c r="I163" s="96" t="str">
        <f t="shared" si="5"/>
        <v/>
      </c>
      <c r="J163" s="107"/>
      <c r="K163" s="141"/>
      <c r="L163" s="141"/>
      <c r="M163" s="141"/>
      <c r="N163" s="141"/>
      <c r="O163" s="142"/>
    </row>
    <row r="164" spans="1:15" ht="15" customHeight="1" x14ac:dyDescent="0.15">
      <c r="A164" s="17"/>
      <c r="B164" s="17"/>
      <c r="C164" s="17"/>
      <c r="E164" s="38"/>
      <c r="F164" s="93" t="str">
        <f t="shared" si="4"/>
        <v/>
      </c>
      <c r="G164" s="23"/>
      <c r="H164" s="25"/>
      <c r="I164" s="96" t="str">
        <f t="shared" si="5"/>
        <v/>
      </c>
      <c r="J164" s="107"/>
      <c r="K164" s="141"/>
      <c r="L164" s="141"/>
      <c r="M164" s="141"/>
      <c r="N164" s="141"/>
      <c r="O164" s="142"/>
    </row>
    <row r="165" spans="1:15" ht="15" customHeight="1" x14ac:dyDescent="0.15">
      <c r="A165" s="17"/>
      <c r="B165" s="17"/>
      <c r="C165" s="17"/>
      <c r="E165" s="38"/>
      <c r="F165" s="93" t="str">
        <f t="shared" si="4"/>
        <v/>
      </c>
      <c r="G165" s="23"/>
      <c r="H165" s="25"/>
      <c r="I165" s="96" t="str">
        <f t="shared" si="5"/>
        <v/>
      </c>
      <c r="J165" s="107"/>
      <c r="K165" s="141"/>
      <c r="L165" s="141"/>
      <c r="M165" s="141"/>
      <c r="N165" s="141"/>
      <c r="O165" s="142"/>
    </row>
    <row r="166" spans="1:15" ht="15" customHeight="1" x14ac:dyDescent="0.15">
      <c r="A166" s="17"/>
      <c r="B166" s="17"/>
      <c r="C166" s="17"/>
      <c r="E166" s="38"/>
      <c r="F166" s="93" t="str">
        <f t="shared" si="4"/>
        <v/>
      </c>
      <c r="G166" s="23"/>
      <c r="H166" s="25"/>
      <c r="I166" s="96" t="str">
        <f t="shared" si="5"/>
        <v/>
      </c>
      <c r="J166" s="107"/>
      <c r="K166" s="141"/>
      <c r="L166" s="141"/>
      <c r="M166" s="141"/>
      <c r="N166" s="141"/>
      <c r="O166" s="142"/>
    </row>
    <row r="167" spans="1:15" ht="15" customHeight="1" x14ac:dyDescent="0.15">
      <c r="A167" s="17"/>
      <c r="B167" s="17"/>
      <c r="C167" s="17"/>
      <c r="E167" s="38"/>
      <c r="F167" s="93" t="str">
        <f t="shared" si="4"/>
        <v/>
      </c>
      <c r="G167" s="23"/>
      <c r="H167" s="25"/>
      <c r="I167" s="96" t="str">
        <f t="shared" si="5"/>
        <v/>
      </c>
      <c r="J167" s="107"/>
      <c r="K167" s="141"/>
      <c r="L167" s="141"/>
      <c r="M167" s="141"/>
      <c r="N167" s="141"/>
      <c r="O167" s="142"/>
    </row>
    <row r="168" spans="1:15" ht="15" customHeight="1" x14ac:dyDescent="0.15">
      <c r="A168" s="17"/>
      <c r="B168" s="17"/>
      <c r="C168" s="17"/>
      <c r="E168" s="38"/>
      <c r="F168" s="93" t="str">
        <f t="shared" si="4"/>
        <v/>
      </c>
      <c r="G168" s="23"/>
      <c r="H168" s="25"/>
      <c r="I168" s="96" t="str">
        <f t="shared" si="5"/>
        <v/>
      </c>
      <c r="J168" s="107"/>
      <c r="K168" s="141"/>
      <c r="L168" s="141"/>
      <c r="M168" s="141"/>
      <c r="N168" s="141"/>
      <c r="O168" s="142"/>
    </row>
    <row r="169" spans="1:15" ht="15" customHeight="1" x14ac:dyDescent="0.15">
      <c r="A169" s="17"/>
      <c r="B169" s="17"/>
      <c r="C169" s="17"/>
      <c r="E169" s="38"/>
      <c r="F169" s="93" t="str">
        <f t="shared" si="4"/>
        <v/>
      </c>
      <c r="G169" s="23"/>
      <c r="H169" s="25"/>
      <c r="I169" s="96" t="str">
        <f t="shared" si="5"/>
        <v/>
      </c>
      <c r="J169" s="107"/>
      <c r="K169" s="141"/>
      <c r="L169" s="141"/>
      <c r="M169" s="141"/>
      <c r="N169" s="141"/>
      <c r="O169" s="142"/>
    </row>
    <row r="170" spans="1:15" ht="15" customHeight="1" x14ac:dyDescent="0.15">
      <c r="A170" s="17"/>
      <c r="B170" s="17"/>
      <c r="C170" s="17"/>
      <c r="E170" s="38"/>
      <c r="F170" s="93" t="str">
        <f t="shared" si="4"/>
        <v/>
      </c>
      <c r="G170" s="23"/>
      <c r="H170" s="25"/>
      <c r="I170" s="96" t="str">
        <f t="shared" si="5"/>
        <v/>
      </c>
      <c r="J170" s="107"/>
      <c r="K170" s="141"/>
      <c r="L170" s="141"/>
      <c r="M170" s="141"/>
      <c r="N170" s="141"/>
      <c r="O170" s="142"/>
    </row>
    <row r="171" spans="1:15" ht="15" customHeight="1" x14ac:dyDescent="0.15">
      <c r="A171" s="17"/>
      <c r="B171" s="17"/>
      <c r="C171" s="17"/>
      <c r="E171" s="38"/>
      <c r="F171" s="93" t="str">
        <f t="shared" si="4"/>
        <v/>
      </c>
      <c r="G171" s="23"/>
      <c r="H171" s="25"/>
      <c r="I171" s="96" t="str">
        <f t="shared" si="5"/>
        <v/>
      </c>
      <c r="J171" s="107"/>
      <c r="K171" s="141"/>
      <c r="L171" s="141"/>
      <c r="M171" s="141"/>
      <c r="N171" s="141"/>
      <c r="O171" s="142"/>
    </row>
    <row r="172" spans="1:15" ht="15" customHeight="1" x14ac:dyDescent="0.15">
      <c r="A172" s="17"/>
      <c r="B172" s="17"/>
      <c r="C172" s="17"/>
      <c r="E172" s="38"/>
      <c r="F172" s="93" t="str">
        <f t="shared" si="4"/>
        <v/>
      </c>
      <c r="G172" s="23"/>
      <c r="H172" s="25"/>
      <c r="I172" s="96" t="str">
        <f t="shared" si="5"/>
        <v/>
      </c>
      <c r="J172" s="107"/>
      <c r="K172" s="141"/>
      <c r="L172" s="141"/>
      <c r="M172" s="141"/>
      <c r="N172" s="141"/>
      <c r="O172" s="142"/>
    </row>
    <row r="173" spans="1:15" ht="15" customHeight="1" x14ac:dyDescent="0.15">
      <c r="A173" s="17"/>
      <c r="B173" s="17"/>
      <c r="C173" s="17"/>
      <c r="E173" s="38"/>
      <c r="F173" s="93" t="str">
        <f t="shared" si="4"/>
        <v/>
      </c>
      <c r="G173" s="23"/>
      <c r="H173" s="25"/>
      <c r="I173" s="96" t="str">
        <f t="shared" si="5"/>
        <v/>
      </c>
      <c r="J173" s="107"/>
      <c r="K173" s="141"/>
      <c r="L173" s="141"/>
      <c r="M173" s="141"/>
      <c r="N173" s="141"/>
      <c r="O173" s="142"/>
    </row>
    <row r="174" spans="1:15" ht="15" customHeight="1" x14ac:dyDescent="0.15">
      <c r="A174" s="17"/>
      <c r="B174" s="17"/>
      <c r="C174" s="17"/>
      <c r="E174" s="38"/>
      <c r="F174" s="93" t="str">
        <f t="shared" si="4"/>
        <v/>
      </c>
      <c r="G174" s="23"/>
      <c r="H174" s="25"/>
      <c r="I174" s="96" t="str">
        <f t="shared" si="5"/>
        <v/>
      </c>
      <c r="J174" s="107"/>
      <c r="K174" s="141"/>
      <c r="L174" s="141"/>
      <c r="M174" s="141"/>
      <c r="N174" s="141"/>
      <c r="O174" s="142"/>
    </row>
    <row r="175" spans="1:15" ht="15" customHeight="1" x14ac:dyDescent="0.15">
      <c r="A175" s="17"/>
      <c r="B175" s="17"/>
      <c r="C175" s="17"/>
      <c r="E175" s="38"/>
      <c r="F175" s="93" t="str">
        <f t="shared" si="4"/>
        <v/>
      </c>
      <c r="G175" s="23"/>
      <c r="H175" s="25"/>
      <c r="I175" s="96" t="str">
        <f t="shared" si="5"/>
        <v/>
      </c>
      <c r="J175" s="107"/>
      <c r="K175" s="141"/>
      <c r="L175" s="141"/>
      <c r="M175" s="141"/>
      <c r="N175" s="141"/>
      <c r="O175" s="142"/>
    </row>
    <row r="176" spans="1:15" ht="15" customHeight="1" x14ac:dyDescent="0.15">
      <c r="A176" s="17"/>
      <c r="B176" s="17"/>
      <c r="C176" s="17"/>
      <c r="E176" s="38"/>
      <c r="F176" s="93" t="str">
        <f t="shared" si="4"/>
        <v/>
      </c>
      <c r="G176" s="23"/>
      <c r="H176" s="25"/>
      <c r="I176" s="96" t="str">
        <f t="shared" si="5"/>
        <v/>
      </c>
      <c r="J176" s="107"/>
      <c r="K176" s="141"/>
      <c r="L176" s="141"/>
      <c r="M176" s="141"/>
      <c r="N176" s="141"/>
      <c r="O176" s="142"/>
    </row>
    <row r="177" spans="1:15" ht="15" customHeight="1" x14ac:dyDescent="0.15">
      <c r="A177" s="17"/>
      <c r="B177" s="17"/>
      <c r="C177" s="17"/>
      <c r="E177" s="38"/>
      <c r="F177" s="93" t="str">
        <f t="shared" si="4"/>
        <v/>
      </c>
      <c r="G177" s="23"/>
      <c r="H177" s="25"/>
      <c r="I177" s="96" t="str">
        <f t="shared" si="5"/>
        <v/>
      </c>
      <c r="J177" s="107"/>
      <c r="K177" s="141"/>
      <c r="L177" s="141"/>
      <c r="M177" s="141"/>
      <c r="N177" s="141"/>
      <c r="O177" s="142"/>
    </row>
    <row r="178" spans="1:15" ht="15" customHeight="1" x14ac:dyDescent="0.15">
      <c r="A178" s="17"/>
      <c r="B178" s="17"/>
      <c r="C178" s="17"/>
      <c r="E178" s="38"/>
      <c r="F178" s="93" t="str">
        <f t="shared" si="4"/>
        <v/>
      </c>
      <c r="G178" s="23"/>
      <c r="H178" s="25"/>
      <c r="I178" s="96" t="str">
        <f t="shared" si="5"/>
        <v/>
      </c>
      <c r="J178" s="107"/>
      <c r="K178" s="141"/>
      <c r="L178" s="141"/>
      <c r="M178" s="141"/>
      <c r="N178" s="141"/>
      <c r="O178" s="142"/>
    </row>
    <row r="179" spans="1:15" ht="15" customHeight="1" x14ac:dyDescent="0.15">
      <c r="A179" s="17"/>
      <c r="B179" s="17"/>
      <c r="C179" s="17"/>
      <c r="E179" s="38"/>
      <c r="F179" s="93" t="str">
        <f t="shared" si="4"/>
        <v/>
      </c>
      <c r="G179" s="23"/>
      <c r="H179" s="25"/>
      <c r="I179" s="96" t="str">
        <f t="shared" si="5"/>
        <v/>
      </c>
      <c r="J179" s="107"/>
      <c r="K179" s="141"/>
      <c r="L179" s="141"/>
      <c r="M179" s="141"/>
      <c r="N179" s="141"/>
      <c r="O179" s="142"/>
    </row>
    <row r="180" spans="1:15" ht="15" customHeight="1" x14ac:dyDescent="0.15">
      <c r="A180" s="17"/>
      <c r="B180" s="17"/>
      <c r="C180" s="17"/>
      <c r="E180" s="38"/>
      <c r="F180" s="93" t="str">
        <f t="shared" si="4"/>
        <v/>
      </c>
      <c r="G180" s="23"/>
      <c r="H180" s="25"/>
      <c r="I180" s="96" t="str">
        <f t="shared" si="5"/>
        <v/>
      </c>
      <c r="J180" s="107"/>
      <c r="K180" s="141"/>
      <c r="L180" s="141"/>
      <c r="M180" s="141"/>
      <c r="N180" s="141"/>
      <c r="O180" s="142"/>
    </row>
    <row r="181" spans="1:15" ht="15" customHeight="1" x14ac:dyDescent="0.15">
      <c r="A181" s="17"/>
      <c r="B181" s="17"/>
      <c r="C181" s="17"/>
      <c r="E181" s="38"/>
      <c r="F181" s="93" t="str">
        <f t="shared" si="4"/>
        <v/>
      </c>
      <c r="G181" s="23"/>
      <c r="H181" s="25"/>
      <c r="I181" s="96" t="str">
        <f t="shared" si="5"/>
        <v/>
      </c>
      <c r="J181" s="107"/>
      <c r="K181" s="141"/>
      <c r="L181" s="141"/>
      <c r="M181" s="141"/>
      <c r="N181" s="141"/>
      <c r="O181" s="142"/>
    </row>
    <row r="182" spans="1:15" ht="15" customHeight="1" x14ac:dyDescent="0.15">
      <c r="A182" s="17"/>
      <c r="B182" s="17"/>
      <c r="C182" s="17"/>
      <c r="E182" s="38"/>
      <c r="F182" s="93" t="str">
        <f t="shared" si="4"/>
        <v/>
      </c>
      <c r="G182" s="23"/>
      <c r="H182" s="25"/>
      <c r="I182" s="96" t="str">
        <f t="shared" si="5"/>
        <v/>
      </c>
      <c r="J182" s="107"/>
      <c r="K182" s="141"/>
      <c r="L182" s="141"/>
      <c r="M182" s="141"/>
      <c r="N182" s="141"/>
      <c r="O182" s="142"/>
    </row>
    <row r="183" spans="1:15" ht="15" customHeight="1" x14ac:dyDescent="0.15">
      <c r="A183" s="17"/>
      <c r="B183" s="17"/>
      <c r="C183" s="17"/>
      <c r="E183" s="38"/>
      <c r="F183" s="93" t="str">
        <f t="shared" si="4"/>
        <v/>
      </c>
      <c r="G183" s="23"/>
      <c r="H183" s="25"/>
      <c r="I183" s="96" t="str">
        <f t="shared" si="5"/>
        <v/>
      </c>
      <c r="J183" s="107"/>
      <c r="K183" s="141"/>
      <c r="L183" s="141"/>
      <c r="M183" s="141"/>
      <c r="N183" s="141"/>
      <c r="O183" s="142"/>
    </row>
    <row r="184" spans="1:15" ht="15" customHeight="1" x14ac:dyDescent="0.15">
      <c r="A184" s="17"/>
      <c r="B184" s="17"/>
      <c r="C184" s="17"/>
      <c r="E184" s="38"/>
      <c r="F184" s="93" t="str">
        <f t="shared" si="4"/>
        <v/>
      </c>
      <c r="G184" s="23"/>
      <c r="H184" s="25"/>
      <c r="I184" s="96" t="str">
        <f t="shared" si="5"/>
        <v/>
      </c>
      <c r="J184" s="107"/>
      <c r="K184" s="141"/>
      <c r="L184" s="141"/>
      <c r="M184" s="141"/>
      <c r="N184" s="141"/>
      <c r="O184" s="142"/>
    </row>
    <row r="185" spans="1:15" ht="15" customHeight="1" x14ac:dyDescent="0.15">
      <c r="A185" s="17"/>
      <c r="B185" s="17"/>
      <c r="C185" s="17"/>
      <c r="E185" s="38"/>
      <c r="F185" s="93" t="str">
        <f t="shared" si="4"/>
        <v/>
      </c>
      <c r="G185" s="23"/>
      <c r="H185" s="25"/>
      <c r="I185" s="96" t="str">
        <f t="shared" si="5"/>
        <v/>
      </c>
      <c r="J185" s="107"/>
      <c r="K185" s="141"/>
      <c r="L185" s="141"/>
      <c r="M185" s="141"/>
      <c r="N185" s="141"/>
      <c r="O185" s="142"/>
    </row>
    <row r="186" spans="1:15" ht="15" customHeight="1" x14ac:dyDescent="0.15">
      <c r="A186" s="17"/>
      <c r="B186" s="17"/>
      <c r="C186" s="17"/>
      <c r="E186" s="38"/>
      <c r="F186" s="93" t="str">
        <f t="shared" si="4"/>
        <v/>
      </c>
      <c r="G186" s="23"/>
      <c r="H186" s="25"/>
      <c r="I186" s="96" t="str">
        <f t="shared" si="5"/>
        <v/>
      </c>
      <c r="J186" s="107"/>
      <c r="K186" s="141"/>
      <c r="L186" s="141"/>
      <c r="M186" s="141"/>
      <c r="N186" s="141"/>
      <c r="O186" s="142"/>
    </row>
    <row r="187" spans="1:15" ht="15" customHeight="1" x14ac:dyDescent="0.15">
      <c r="A187" s="17"/>
      <c r="B187" s="17"/>
      <c r="C187" s="17"/>
      <c r="E187" s="38"/>
      <c r="F187" s="93" t="str">
        <f t="shared" si="4"/>
        <v/>
      </c>
      <c r="G187" s="23"/>
      <c r="H187" s="25"/>
      <c r="I187" s="96" t="str">
        <f t="shared" si="5"/>
        <v/>
      </c>
      <c r="J187" s="107"/>
      <c r="K187" s="141"/>
      <c r="L187" s="141"/>
      <c r="M187" s="141"/>
      <c r="N187" s="141"/>
      <c r="O187" s="142"/>
    </row>
    <row r="188" spans="1:15" ht="15" customHeight="1" x14ac:dyDescent="0.15">
      <c r="A188" s="17"/>
      <c r="B188" s="17"/>
      <c r="C188" s="17"/>
      <c r="E188" s="38"/>
      <c r="F188" s="93" t="str">
        <f t="shared" si="4"/>
        <v/>
      </c>
      <c r="G188" s="23"/>
      <c r="H188" s="25"/>
      <c r="I188" s="96" t="str">
        <f t="shared" si="5"/>
        <v/>
      </c>
      <c r="J188" s="107"/>
      <c r="K188" s="141"/>
      <c r="L188" s="141"/>
      <c r="M188" s="141"/>
      <c r="N188" s="141"/>
      <c r="O188" s="142"/>
    </row>
    <row r="189" spans="1:15" ht="15" customHeight="1" x14ac:dyDescent="0.15">
      <c r="A189" s="17"/>
      <c r="B189" s="17"/>
      <c r="C189" s="17"/>
      <c r="E189" s="38"/>
      <c r="F189" s="93" t="str">
        <f t="shared" si="4"/>
        <v/>
      </c>
      <c r="G189" s="23"/>
      <c r="H189" s="25"/>
      <c r="I189" s="96" t="str">
        <f t="shared" si="5"/>
        <v/>
      </c>
      <c r="J189" s="107"/>
      <c r="K189" s="141"/>
      <c r="L189" s="141"/>
      <c r="M189" s="141"/>
      <c r="N189" s="141"/>
      <c r="O189" s="142"/>
    </row>
    <row r="190" spans="1:15" ht="15" customHeight="1" x14ac:dyDescent="0.15">
      <c r="A190" s="17"/>
      <c r="B190" s="17"/>
      <c r="C190" s="17"/>
      <c r="E190" s="38"/>
      <c r="F190" s="93" t="str">
        <f t="shared" si="4"/>
        <v/>
      </c>
      <c r="G190" s="23"/>
      <c r="H190" s="25"/>
      <c r="I190" s="96" t="str">
        <f t="shared" si="5"/>
        <v/>
      </c>
      <c r="J190" s="107"/>
      <c r="K190" s="141"/>
      <c r="L190" s="141"/>
      <c r="M190" s="141"/>
      <c r="N190" s="141"/>
      <c r="O190" s="142"/>
    </row>
    <row r="191" spans="1:15" ht="15" customHeight="1" x14ac:dyDescent="0.15">
      <c r="A191" s="17"/>
      <c r="B191" s="17"/>
      <c r="C191" s="17"/>
      <c r="E191" s="38"/>
      <c r="F191" s="93" t="str">
        <f t="shared" si="4"/>
        <v/>
      </c>
      <c r="G191" s="23"/>
      <c r="H191" s="25"/>
      <c r="I191" s="96" t="str">
        <f t="shared" si="5"/>
        <v/>
      </c>
      <c r="J191" s="107"/>
      <c r="K191" s="141"/>
      <c r="L191" s="141"/>
      <c r="M191" s="141"/>
      <c r="N191" s="141"/>
      <c r="O191" s="142"/>
    </row>
    <row r="192" spans="1:15" ht="15" customHeight="1" x14ac:dyDescent="0.15">
      <c r="A192" s="17"/>
      <c r="B192" s="17"/>
      <c r="C192" s="17"/>
      <c r="E192" s="38"/>
      <c r="F192" s="93" t="str">
        <f t="shared" si="4"/>
        <v/>
      </c>
      <c r="G192" s="23"/>
      <c r="H192" s="25"/>
      <c r="I192" s="96" t="str">
        <f t="shared" si="5"/>
        <v/>
      </c>
      <c r="J192" s="107"/>
      <c r="K192" s="141"/>
      <c r="L192" s="141"/>
      <c r="M192" s="141"/>
      <c r="N192" s="141"/>
      <c r="O192" s="142"/>
    </row>
    <row r="193" spans="1:15" ht="15" customHeight="1" x14ac:dyDescent="0.15">
      <c r="A193" s="17"/>
      <c r="B193" s="17"/>
      <c r="C193" s="17"/>
      <c r="E193" s="38"/>
      <c r="F193" s="93" t="str">
        <f t="shared" si="4"/>
        <v/>
      </c>
      <c r="G193" s="23"/>
      <c r="H193" s="25"/>
      <c r="I193" s="96" t="str">
        <f t="shared" si="5"/>
        <v/>
      </c>
      <c r="J193" s="107"/>
      <c r="K193" s="141"/>
      <c r="L193" s="141"/>
      <c r="M193" s="141"/>
      <c r="N193" s="141"/>
      <c r="O193" s="142"/>
    </row>
    <row r="194" spans="1:15" ht="15" customHeight="1" x14ac:dyDescent="0.15">
      <c r="A194" s="17"/>
      <c r="B194" s="17"/>
      <c r="C194" s="17"/>
      <c r="E194" s="38"/>
      <c r="F194" s="93" t="str">
        <f t="shared" si="4"/>
        <v/>
      </c>
      <c r="G194" s="23"/>
      <c r="H194" s="25"/>
      <c r="I194" s="96" t="str">
        <f t="shared" si="5"/>
        <v/>
      </c>
      <c r="J194" s="107"/>
      <c r="K194" s="141"/>
      <c r="L194" s="141"/>
      <c r="M194" s="141"/>
      <c r="N194" s="141"/>
      <c r="O194" s="142"/>
    </row>
    <row r="195" spans="1:15" ht="15" customHeight="1" x14ac:dyDescent="0.15">
      <c r="A195" s="17"/>
      <c r="B195" s="17"/>
      <c r="C195" s="17"/>
      <c r="E195" s="38"/>
      <c r="F195" s="93" t="str">
        <f t="shared" si="4"/>
        <v/>
      </c>
      <c r="G195" s="23"/>
      <c r="H195" s="25"/>
      <c r="I195" s="96" t="str">
        <f t="shared" si="5"/>
        <v/>
      </c>
      <c r="J195" s="107"/>
      <c r="K195" s="141"/>
      <c r="L195" s="141"/>
      <c r="M195" s="141"/>
      <c r="N195" s="141"/>
      <c r="O195" s="142"/>
    </row>
    <row r="196" spans="1:15" ht="15" customHeight="1" x14ac:dyDescent="0.15">
      <c r="A196" s="17"/>
      <c r="B196" s="17"/>
      <c r="C196" s="17"/>
      <c r="E196" s="38"/>
      <c r="F196" s="93" t="str">
        <f t="shared" si="4"/>
        <v/>
      </c>
      <c r="G196" s="23"/>
      <c r="H196" s="25"/>
      <c r="I196" s="96" t="str">
        <f t="shared" si="5"/>
        <v/>
      </c>
      <c r="J196" s="107"/>
      <c r="K196" s="141"/>
      <c r="L196" s="141"/>
      <c r="M196" s="141"/>
      <c r="N196" s="141"/>
      <c r="O196" s="142"/>
    </row>
    <row r="197" spans="1:15" ht="15" customHeight="1" x14ac:dyDescent="0.15">
      <c r="A197" s="17"/>
      <c r="B197" s="17"/>
      <c r="C197" s="17"/>
      <c r="E197" s="38"/>
      <c r="F197" s="93" t="str">
        <f t="shared" si="4"/>
        <v/>
      </c>
      <c r="G197" s="23"/>
      <c r="H197" s="25"/>
      <c r="I197" s="96" t="str">
        <f t="shared" si="5"/>
        <v/>
      </c>
      <c r="J197" s="107"/>
      <c r="K197" s="141"/>
      <c r="L197" s="141"/>
      <c r="M197" s="141"/>
      <c r="N197" s="141"/>
      <c r="O197" s="142"/>
    </row>
    <row r="198" spans="1:15" ht="15" customHeight="1" x14ac:dyDescent="0.15">
      <c r="A198" s="17"/>
      <c r="B198" s="17"/>
      <c r="C198" s="17"/>
      <c r="E198" s="38"/>
      <c r="F198" s="93" t="str">
        <f t="shared" si="4"/>
        <v/>
      </c>
      <c r="G198" s="23"/>
      <c r="H198" s="25"/>
      <c r="I198" s="96" t="str">
        <f t="shared" si="5"/>
        <v/>
      </c>
      <c r="J198" s="107"/>
      <c r="K198" s="141"/>
      <c r="L198" s="141"/>
      <c r="M198" s="141"/>
      <c r="N198" s="141"/>
      <c r="O198" s="142"/>
    </row>
    <row r="199" spans="1:15" ht="15" customHeight="1" x14ac:dyDescent="0.15">
      <c r="A199" s="17"/>
      <c r="B199" s="17"/>
      <c r="C199" s="17"/>
      <c r="E199" s="38"/>
      <c r="F199" s="93" t="str">
        <f t="shared" si="4"/>
        <v/>
      </c>
      <c r="G199" s="23"/>
      <c r="H199" s="25"/>
      <c r="I199" s="96" t="str">
        <f t="shared" si="5"/>
        <v/>
      </c>
      <c r="J199" s="107"/>
      <c r="K199" s="141"/>
      <c r="L199" s="141"/>
      <c r="M199" s="141"/>
      <c r="N199" s="141"/>
      <c r="O199" s="142"/>
    </row>
    <row r="200" spans="1:15" ht="15" customHeight="1" x14ac:dyDescent="0.15">
      <c r="A200" s="17"/>
      <c r="B200" s="17"/>
      <c r="C200" s="17"/>
      <c r="E200" s="38"/>
      <c r="F200" s="93" t="str">
        <f t="shared" si="4"/>
        <v/>
      </c>
      <c r="G200" s="23"/>
      <c r="H200" s="25"/>
      <c r="I200" s="96" t="str">
        <f t="shared" si="5"/>
        <v/>
      </c>
      <c r="J200" s="107"/>
      <c r="K200" s="141"/>
      <c r="L200" s="141"/>
      <c r="M200" s="141"/>
      <c r="N200" s="141"/>
      <c r="O200" s="142"/>
    </row>
    <row r="201" spans="1:15" ht="15" customHeight="1" x14ac:dyDescent="0.15">
      <c r="A201" s="17"/>
      <c r="B201" s="17"/>
      <c r="C201" s="17"/>
      <c r="E201" s="38"/>
      <c r="F201" s="93" t="str">
        <f t="shared" si="4"/>
        <v/>
      </c>
      <c r="G201" s="23"/>
      <c r="H201" s="25"/>
      <c r="I201" s="96" t="str">
        <f t="shared" si="5"/>
        <v/>
      </c>
      <c r="J201" s="107"/>
      <c r="K201" s="141"/>
      <c r="L201" s="141"/>
      <c r="M201" s="141"/>
      <c r="N201" s="141"/>
      <c r="O201" s="142"/>
    </row>
    <row r="202" spans="1:15" ht="15" customHeight="1" x14ac:dyDescent="0.15">
      <c r="A202" s="17"/>
      <c r="B202" s="17"/>
      <c r="C202" s="17"/>
      <c r="E202" s="38"/>
      <c r="F202" s="93" t="str">
        <f t="shared" si="4"/>
        <v/>
      </c>
      <c r="G202" s="23"/>
      <c r="H202" s="25"/>
      <c r="I202" s="96" t="str">
        <f t="shared" si="5"/>
        <v/>
      </c>
      <c r="J202" s="107"/>
      <c r="K202" s="141"/>
      <c r="L202" s="141"/>
      <c r="M202" s="141"/>
      <c r="N202" s="141"/>
      <c r="O202" s="142"/>
    </row>
    <row r="203" spans="1:15" ht="15" customHeight="1" x14ac:dyDescent="0.15">
      <c r="A203" s="17"/>
      <c r="B203" s="17"/>
      <c r="C203" s="17"/>
      <c r="E203" s="38"/>
      <c r="F203" s="93" t="str">
        <f t="shared" si="4"/>
        <v/>
      </c>
      <c r="G203" s="23"/>
      <c r="H203" s="25"/>
      <c r="I203" s="96" t="str">
        <f t="shared" si="5"/>
        <v/>
      </c>
      <c r="J203" s="107"/>
      <c r="K203" s="141"/>
      <c r="L203" s="141"/>
      <c r="M203" s="141"/>
      <c r="N203" s="141"/>
      <c r="O203" s="142"/>
    </row>
    <row r="204" spans="1:15" ht="15" customHeight="1" x14ac:dyDescent="0.15">
      <c r="A204" s="17"/>
      <c r="B204" s="17"/>
      <c r="C204" s="17"/>
      <c r="E204" s="38"/>
      <c r="F204" s="93" t="str">
        <f t="shared" si="4"/>
        <v/>
      </c>
      <c r="G204" s="23"/>
      <c r="H204" s="25"/>
      <c r="I204" s="96" t="str">
        <f t="shared" si="5"/>
        <v/>
      </c>
      <c r="J204" s="107"/>
      <c r="K204" s="141"/>
      <c r="L204" s="141"/>
      <c r="M204" s="141"/>
      <c r="N204" s="141"/>
      <c r="O204" s="142"/>
    </row>
    <row r="205" spans="1:15" ht="15" customHeight="1" x14ac:dyDescent="0.15">
      <c r="A205" s="17"/>
      <c r="B205" s="17"/>
      <c r="C205" s="17"/>
      <c r="E205" s="38"/>
      <c r="F205" s="93" t="str">
        <f t="shared" si="4"/>
        <v/>
      </c>
      <c r="G205" s="23"/>
      <c r="H205" s="25"/>
      <c r="I205" s="96" t="str">
        <f t="shared" si="5"/>
        <v/>
      </c>
      <c r="J205" s="107"/>
      <c r="K205" s="141"/>
      <c r="L205" s="141"/>
      <c r="M205" s="141"/>
      <c r="N205" s="141"/>
      <c r="O205" s="142"/>
    </row>
    <row r="206" spans="1:15" ht="15" customHeight="1" x14ac:dyDescent="0.15">
      <c r="A206" s="17"/>
      <c r="B206" s="17"/>
      <c r="C206" s="17"/>
      <c r="E206" s="38"/>
      <c r="F206" s="93" t="str">
        <f t="shared" si="4"/>
        <v/>
      </c>
      <c r="G206" s="23"/>
      <c r="H206" s="25"/>
      <c r="I206" s="96" t="str">
        <f t="shared" si="5"/>
        <v/>
      </c>
      <c r="J206" s="107"/>
      <c r="K206" s="141"/>
      <c r="L206" s="141"/>
      <c r="M206" s="141"/>
      <c r="N206" s="141"/>
      <c r="O206" s="142"/>
    </row>
    <row r="207" spans="1:15" ht="15" customHeight="1" x14ac:dyDescent="0.15">
      <c r="A207" s="17"/>
      <c r="B207" s="17"/>
      <c r="C207" s="17"/>
      <c r="E207" s="38"/>
      <c r="F207" s="93" t="str">
        <f t="shared" si="4"/>
        <v/>
      </c>
      <c r="G207" s="23"/>
      <c r="H207" s="25"/>
      <c r="I207" s="96" t="str">
        <f t="shared" si="5"/>
        <v/>
      </c>
      <c r="J207" s="107"/>
      <c r="K207" s="141"/>
      <c r="L207" s="141"/>
      <c r="M207" s="141"/>
      <c r="N207" s="141"/>
      <c r="O207" s="142"/>
    </row>
    <row r="208" spans="1:15" ht="15" customHeight="1" x14ac:dyDescent="0.15">
      <c r="A208" s="17"/>
      <c r="B208" s="17"/>
      <c r="C208" s="17"/>
      <c r="E208" s="38"/>
      <c r="F208" s="93" t="str">
        <f t="shared" si="4"/>
        <v/>
      </c>
      <c r="G208" s="23"/>
      <c r="H208" s="25"/>
      <c r="I208" s="96" t="str">
        <f t="shared" si="5"/>
        <v/>
      </c>
      <c r="J208" s="107"/>
      <c r="K208" s="141"/>
      <c r="L208" s="141"/>
      <c r="M208" s="141"/>
      <c r="N208" s="141"/>
      <c r="O208" s="142"/>
    </row>
    <row r="209" spans="1:15" ht="15" customHeight="1" x14ac:dyDescent="0.15">
      <c r="A209" s="17"/>
      <c r="B209" s="17"/>
      <c r="C209" s="17"/>
      <c r="E209" s="38"/>
      <c r="F209" s="93" t="str">
        <f t="shared" si="4"/>
        <v/>
      </c>
      <c r="G209" s="23"/>
      <c r="H209" s="25"/>
      <c r="I209" s="96" t="str">
        <f t="shared" si="5"/>
        <v/>
      </c>
      <c r="J209" s="107"/>
      <c r="K209" s="141"/>
      <c r="L209" s="141"/>
      <c r="M209" s="141"/>
      <c r="N209" s="141"/>
      <c r="O209" s="142"/>
    </row>
    <row r="210" spans="1:15" ht="15" customHeight="1" x14ac:dyDescent="0.15">
      <c r="A210" s="17"/>
      <c r="B210" s="17"/>
      <c r="C210" s="17"/>
      <c r="E210" s="38"/>
      <c r="F210" s="93" t="str">
        <f t="shared" ref="F210:F273" si="6">IF(E210="","",TEXT(E210,"aaa"))</f>
        <v/>
      </c>
      <c r="G210" s="23"/>
      <c r="H210" s="25"/>
      <c r="I210" s="96" t="str">
        <f t="shared" si="5"/>
        <v/>
      </c>
      <c r="J210" s="107"/>
      <c r="K210" s="141"/>
      <c r="L210" s="141"/>
      <c r="M210" s="141"/>
      <c r="N210" s="141"/>
      <c r="O210" s="142"/>
    </row>
    <row r="211" spans="1:15" ht="15" customHeight="1" x14ac:dyDescent="0.15">
      <c r="A211" s="17"/>
      <c r="B211" s="17"/>
      <c r="C211" s="17"/>
      <c r="E211" s="38"/>
      <c r="F211" s="93" t="str">
        <f t="shared" si="6"/>
        <v/>
      </c>
      <c r="G211" s="23"/>
      <c r="H211" s="25"/>
      <c r="I211" s="96" t="str">
        <f t="shared" si="5"/>
        <v/>
      </c>
      <c r="J211" s="107"/>
      <c r="K211" s="141"/>
      <c r="L211" s="141"/>
      <c r="M211" s="141"/>
      <c r="N211" s="141"/>
      <c r="O211" s="142"/>
    </row>
    <row r="212" spans="1:15" ht="15" customHeight="1" x14ac:dyDescent="0.15">
      <c r="A212" s="17"/>
      <c r="B212" s="17"/>
      <c r="C212" s="17"/>
      <c r="E212" s="38"/>
      <c r="F212" s="93" t="str">
        <f t="shared" si="6"/>
        <v/>
      </c>
      <c r="G212" s="23"/>
      <c r="H212" s="25"/>
      <c r="I212" s="96" t="str">
        <f t="shared" ref="I212:I275" si="7">IF(H212="","",I211-H212)</f>
        <v/>
      </c>
      <c r="J212" s="107"/>
      <c r="K212" s="141"/>
      <c r="L212" s="141"/>
      <c r="M212" s="141"/>
      <c r="N212" s="141"/>
      <c r="O212" s="142"/>
    </row>
    <row r="213" spans="1:15" ht="15" customHeight="1" x14ac:dyDescent="0.15">
      <c r="A213" s="17"/>
      <c r="B213" s="17"/>
      <c r="C213" s="17"/>
      <c r="E213" s="38"/>
      <c r="F213" s="93" t="str">
        <f t="shared" si="6"/>
        <v/>
      </c>
      <c r="G213" s="23"/>
      <c r="H213" s="25"/>
      <c r="I213" s="96" t="str">
        <f t="shared" si="7"/>
        <v/>
      </c>
      <c r="J213" s="107"/>
      <c r="K213" s="141"/>
      <c r="L213" s="141"/>
      <c r="M213" s="141"/>
      <c r="N213" s="141"/>
      <c r="O213" s="142"/>
    </row>
    <row r="214" spans="1:15" ht="15" customHeight="1" x14ac:dyDescent="0.15">
      <c r="A214" s="17"/>
      <c r="B214" s="17"/>
      <c r="C214" s="17"/>
      <c r="E214" s="38"/>
      <c r="F214" s="93" t="str">
        <f t="shared" si="6"/>
        <v/>
      </c>
      <c r="G214" s="23"/>
      <c r="H214" s="25"/>
      <c r="I214" s="96" t="str">
        <f t="shared" si="7"/>
        <v/>
      </c>
      <c r="J214" s="107"/>
      <c r="K214" s="141"/>
      <c r="L214" s="141"/>
      <c r="M214" s="141"/>
      <c r="N214" s="141"/>
      <c r="O214" s="142"/>
    </row>
    <row r="215" spans="1:15" ht="15" customHeight="1" x14ac:dyDescent="0.15">
      <c r="A215" s="17"/>
      <c r="B215" s="17"/>
      <c r="C215" s="17"/>
      <c r="E215" s="38"/>
      <c r="F215" s="93" t="str">
        <f t="shared" si="6"/>
        <v/>
      </c>
      <c r="G215" s="23"/>
      <c r="H215" s="25"/>
      <c r="I215" s="96" t="str">
        <f t="shared" si="7"/>
        <v/>
      </c>
      <c r="J215" s="107"/>
      <c r="K215" s="141"/>
      <c r="L215" s="141"/>
      <c r="M215" s="141"/>
      <c r="N215" s="141"/>
      <c r="O215" s="142"/>
    </row>
    <row r="216" spans="1:15" ht="15" customHeight="1" x14ac:dyDescent="0.15">
      <c r="A216" s="17"/>
      <c r="B216" s="17"/>
      <c r="C216" s="17"/>
      <c r="E216" s="38"/>
      <c r="F216" s="93" t="str">
        <f t="shared" si="6"/>
        <v/>
      </c>
      <c r="G216" s="23"/>
      <c r="H216" s="25"/>
      <c r="I216" s="96" t="str">
        <f t="shared" si="7"/>
        <v/>
      </c>
      <c r="J216" s="107"/>
      <c r="K216" s="141"/>
      <c r="L216" s="141"/>
      <c r="M216" s="141"/>
      <c r="N216" s="141"/>
      <c r="O216" s="142"/>
    </row>
    <row r="217" spans="1:15" ht="15" customHeight="1" x14ac:dyDescent="0.15">
      <c r="A217" s="17"/>
      <c r="B217" s="17"/>
      <c r="C217" s="17"/>
      <c r="E217" s="38"/>
      <c r="F217" s="93" t="str">
        <f t="shared" si="6"/>
        <v/>
      </c>
      <c r="G217" s="23"/>
      <c r="H217" s="25"/>
      <c r="I217" s="96" t="str">
        <f t="shared" si="7"/>
        <v/>
      </c>
      <c r="J217" s="107"/>
      <c r="K217" s="141"/>
      <c r="L217" s="141"/>
      <c r="M217" s="141"/>
      <c r="N217" s="141"/>
      <c r="O217" s="142"/>
    </row>
    <row r="218" spans="1:15" ht="15" customHeight="1" x14ac:dyDescent="0.15">
      <c r="A218" s="17"/>
      <c r="B218" s="17"/>
      <c r="C218" s="17"/>
      <c r="E218" s="38"/>
      <c r="F218" s="93" t="str">
        <f t="shared" si="6"/>
        <v/>
      </c>
      <c r="G218" s="23"/>
      <c r="H218" s="25"/>
      <c r="I218" s="96" t="str">
        <f t="shared" si="7"/>
        <v/>
      </c>
      <c r="J218" s="107"/>
      <c r="K218" s="141"/>
      <c r="L218" s="141"/>
      <c r="M218" s="141"/>
      <c r="N218" s="141"/>
      <c r="O218" s="142"/>
    </row>
    <row r="219" spans="1:15" ht="15" customHeight="1" x14ac:dyDescent="0.15">
      <c r="A219" s="17"/>
      <c r="B219" s="17"/>
      <c r="C219" s="17"/>
      <c r="E219" s="38"/>
      <c r="F219" s="93" t="str">
        <f t="shared" si="6"/>
        <v/>
      </c>
      <c r="G219" s="23"/>
      <c r="H219" s="25"/>
      <c r="I219" s="96" t="str">
        <f t="shared" si="7"/>
        <v/>
      </c>
      <c r="J219" s="107"/>
      <c r="K219" s="141"/>
      <c r="L219" s="141"/>
      <c r="M219" s="141"/>
      <c r="N219" s="141"/>
      <c r="O219" s="142"/>
    </row>
    <row r="220" spans="1:15" ht="15" customHeight="1" x14ac:dyDescent="0.15">
      <c r="A220" s="17"/>
      <c r="B220" s="17"/>
      <c r="C220" s="17"/>
      <c r="E220" s="38"/>
      <c r="F220" s="93" t="str">
        <f t="shared" si="6"/>
        <v/>
      </c>
      <c r="G220" s="23"/>
      <c r="H220" s="25"/>
      <c r="I220" s="96" t="str">
        <f t="shared" si="7"/>
        <v/>
      </c>
      <c r="J220" s="107"/>
      <c r="K220" s="141"/>
      <c r="L220" s="141"/>
      <c r="M220" s="141"/>
      <c r="N220" s="141"/>
      <c r="O220" s="142"/>
    </row>
    <row r="221" spans="1:15" ht="15" customHeight="1" x14ac:dyDescent="0.15">
      <c r="A221" s="17"/>
      <c r="B221" s="17"/>
      <c r="C221" s="17"/>
      <c r="E221" s="38"/>
      <c r="F221" s="93" t="str">
        <f t="shared" si="6"/>
        <v/>
      </c>
      <c r="G221" s="23"/>
      <c r="H221" s="25"/>
      <c r="I221" s="96" t="str">
        <f t="shared" si="7"/>
        <v/>
      </c>
      <c r="J221" s="107"/>
      <c r="K221" s="141"/>
      <c r="L221" s="141"/>
      <c r="M221" s="141"/>
      <c r="N221" s="141"/>
      <c r="O221" s="142"/>
    </row>
    <row r="222" spans="1:15" ht="15" customHeight="1" x14ac:dyDescent="0.15">
      <c r="A222" s="17"/>
      <c r="B222" s="17"/>
      <c r="C222" s="17"/>
      <c r="E222" s="38"/>
      <c r="F222" s="93" t="str">
        <f t="shared" si="6"/>
        <v/>
      </c>
      <c r="G222" s="23"/>
      <c r="H222" s="25"/>
      <c r="I222" s="96" t="str">
        <f t="shared" si="7"/>
        <v/>
      </c>
      <c r="J222" s="107"/>
      <c r="K222" s="141"/>
      <c r="L222" s="141"/>
      <c r="M222" s="141"/>
      <c r="N222" s="141"/>
      <c r="O222" s="142"/>
    </row>
    <row r="223" spans="1:15" ht="15" customHeight="1" x14ac:dyDescent="0.15">
      <c r="A223" s="17"/>
      <c r="B223" s="17"/>
      <c r="C223" s="17"/>
      <c r="E223" s="38"/>
      <c r="F223" s="93" t="str">
        <f t="shared" si="6"/>
        <v/>
      </c>
      <c r="G223" s="23"/>
      <c r="H223" s="25"/>
      <c r="I223" s="96" t="str">
        <f t="shared" si="7"/>
        <v/>
      </c>
      <c r="J223" s="107"/>
      <c r="K223" s="141"/>
      <c r="L223" s="141"/>
      <c r="M223" s="141"/>
      <c r="N223" s="141"/>
      <c r="O223" s="142"/>
    </row>
    <row r="224" spans="1:15" ht="15" customHeight="1" x14ac:dyDescent="0.15">
      <c r="A224" s="17"/>
      <c r="B224" s="17"/>
      <c r="C224" s="17"/>
      <c r="E224" s="38"/>
      <c r="F224" s="93" t="str">
        <f t="shared" si="6"/>
        <v/>
      </c>
      <c r="G224" s="23"/>
      <c r="H224" s="25"/>
      <c r="I224" s="96" t="str">
        <f t="shared" si="7"/>
        <v/>
      </c>
      <c r="J224" s="107"/>
      <c r="K224" s="141"/>
      <c r="L224" s="141"/>
      <c r="M224" s="141"/>
      <c r="N224" s="141"/>
      <c r="O224" s="142"/>
    </row>
    <row r="225" spans="1:15" ht="15" customHeight="1" x14ac:dyDescent="0.15">
      <c r="A225" s="17"/>
      <c r="B225" s="17"/>
      <c r="C225" s="17"/>
      <c r="E225" s="38"/>
      <c r="F225" s="93" t="str">
        <f t="shared" si="6"/>
        <v/>
      </c>
      <c r="G225" s="23"/>
      <c r="H225" s="25"/>
      <c r="I225" s="96" t="str">
        <f t="shared" si="7"/>
        <v/>
      </c>
      <c r="J225" s="107"/>
      <c r="K225" s="141"/>
      <c r="L225" s="141"/>
      <c r="M225" s="141"/>
      <c r="N225" s="141"/>
      <c r="O225" s="142"/>
    </row>
    <row r="226" spans="1:15" ht="15" customHeight="1" x14ac:dyDescent="0.15">
      <c r="A226" s="17"/>
      <c r="B226" s="17"/>
      <c r="C226" s="17"/>
      <c r="E226" s="38"/>
      <c r="F226" s="93" t="str">
        <f t="shared" si="6"/>
        <v/>
      </c>
      <c r="G226" s="23"/>
      <c r="H226" s="25"/>
      <c r="I226" s="96" t="str">
        <f t="shared" si="7"/>
        <v/>
      </c>
      <c r="J226" s="107"/>
      <c r="K226" s="141"/>
      <c r="L226" s="141"/>
      <c r="M226" s="141"/>
      <c r="N226" s="141"/>
      <c r="O226" s="142"/>
    </row>
    <row r="227" spans="1:15" ht="15" customHeight="1" x14ac:dyDescent="0.15">
      <c r="A227" s="17"/>
      <c r="B227" s="17"/>
      <c r="C227" s="17"/>
      <c r="E227" s="38"/>
      <c r="F227" s="93" t="str">
        <f t="shared" si="6"/>
        <v/>
      </c>
      <c r="G227" s="23"/>
      <c r="H227" s="25"/>
      <c r="I227" s="96" t="str">
        <f t="shared" si="7"/>
        <v/>
      </c>
      <c r="J227" s="107"/>
      <c r="K227" s="141"/>
      <c r="L227" s="141"/>
      <c r="M227" s="141"/>
      <c r="N227" s="141"/>
      <c r="O227" s="142"/>
    </row>
    <row r="228" spans="1:15" ht="15" customHeight="1" x14ac:dyDescent="0.15">
      <c r="A228" s="17"/>
      <c r="B228" s="17"/>
      <c r="C228" s="17"/>
      <c r="E228" s="38"/>
      <c r="F228" s="93" t="str">
        <f t="shared" si="6"/>
        <v/>
      </c>
      <c r="G228" s="23"/>
      <c r="H228" s="25"/>
      <c r="I228" s="96" t="str">
        <f t="shared" si="7"/>
        <v/>
      </c>
      <c r="J228" s="107"/>
      <c r="K228" s="141"/>
      <c r="L228" s="141"/>
      <c r="M228" s="141"/>
      <c r="N228" s="141"/>
      <c r="O228" s="142"/>
    </row>
    <row r="229" spans="1:15" ht="15" customHeight="1" x14ac:dyDescent="0.15">
      <c r="A229" s="17"/>
      <c r="B229" s="17"/>
      <c r="C229" s="17"/>
      <c r="E229" s="38"/>
      <c r="F229" s="93" t="str">
        <f t="shared" si="6"/>
        <v/>
      </c>
      <c r="G229" s="23"/>
      <c r="H229" s="25"/>
      <c r="I229" s="96" t="str">
        <f t="shared" si="7"/>
        <v/>
      </c>
      <c r="J229" s="107"/>
      <c r="K229" s="141"/>
      <c r="L229" s="141"/>
      <c r="M229" s="141"/>
      <c r="N229" s="141"/>
      <c r="O229" s="142"/>
    </row>
    <row r="230" spans="1:15" ht="15" customHeight="1" x14ac:dyDescent="0.15">
      <c r="A230" s="17"/>
      <c r="B230" s="17"/>
      <c r="C230" s="17"/>
      <c r="E230" s="38"/>
      <c r="F230" s="93" t="str">
        <f t="shared" si="6"/>
        <v/>
      </c>
      <c r="G230" s="23"/>
      <c r="H230" s="25"/>
      <c r="I230" s="96" t="str">
        <f t="shared" si="7"/>
        <v/>
      </c>
      <c r="J230" s="107"/>
      <c r="K230" s="141"/>
      <c r="L230" s="141"/>
      <c r="M230" s="141"/>
      <c r="N230" s="141"/>
      <c r="O230" s="142"/>
    </row>
    <row r="231" spans="1:15" ht="15" customHeight="1" x14ac:dyDescent="0.15">
      <c r="A231" s="17"/>
      <c r="B231" s="17"/>
      <c r="C231" s="17"/>
      <c r="E231" s="38"/>
      <c r="F231" s="93" t="str">
        <f t="shared" si="6"/>
        <v/>
      </c>
      <c r="G231" s="23"/>
      <c r="H231" s="25"/>
      <c r="I231" s="96" t="str">
        <f t="shared" si="7"/>
        <v/>
      </c>
      <c r="J231" s="107"/>
      <c r="K231" s="141"/>
      <c r="L231" s="141"/>
      <c r="M231" s="141"/>
      <c r="N231" s="141"/>
      <c r="O231" s="142"/>
    </row>
    <row r="232" spans="1:15" ht="15" customHeight="1" x14ac:dyDescent="0.15">
      <c r="A232" s="17"/>
      <c r="B232" s="17"/>
      <c r="C232" s="17"/>
      <c r="E232" s="38"/>
      <c r="F232" s="93" t="str">
        <f t="shared" si="6"/>
        <v/>
      </c>
      <c r="G232" s="23"/>
      <c r="H232" s="25"/>
      <c r="I232" s="96" t="str">
        <f t="shared" si="7"/>
        <v/>
      </c>
      <c r="J232" s="107"/>
      <c r="K232" s="141"/>
      <c r="L232" s="141"/>
      <c r="M232" s="141"/>
      <c r="N232" s="141"/>
      <c r="O232" s="142"/>
    </row>
    <row r="233" spans="1:15" ht="15" customHeight="1" x14ac:dyDescent="0.15">
      <c r="A233" s="17"/>
      <c r="B233" s="17"/>
      <c r="C233" s="17"/>
      <c r="E233" s="38"/>
      <c r="F233" s="93" t="str">
        <f t="shared" si="6"/>
        <v/>
      </c>
      <c r="G233" s="23"/>
      <c r="H233" s="25"/>
      <c r="I233" s="96" t="str">
        <f t="shared" si="7"/>
        <v/>
      </c>
      <c r="J233" s="107"/>
      <c r="K233" s="141"/>
      <c r="L233" s="141"/>
      <c r="M233" s="141"/>
      <c r="N233" s="141"/>
      <c r="O233" s="142"/>
    </row>
    <row r="234" spans="1:15" ht="15" customHeight="1" x14ac:dyDescent="0.15">
      <c r="A234" s="17"/>
      <c r="B234" s="17"/>
      <c r="C234" s="17"/>
      <c r="E234" s="38"/>
      <c r="F234" s="93" t="str">
        <f t="shared" si="6"/>
        <v/>
      </c>
      <c r="G234" s="23"/>
      <c r="H234" s="25"/>
      <c r="I234" s="96" t="str">
        <f t="shared" si="7"/>
        <v/>
      </c>
      <c r="J234" s="107"/>
      <c r="K234" s="141"/>
      <c r="L234" s="141"/>
      <c r="M234" s="141"/>
      <c r="N234" s="141"/>
      <c r="O234" s="142"/>
    </row>
    <row r="235" spans="1:15" ht="15" customHeight="1" x14ac:dyDescent="0.15">
      <c r="A235" s="17"/>
      <c r="B235" s="17"/>
      <c r="C235" s="17"/>
      <c r="E235" s="38"/>
      <c r="F235" s="93" t="str">
        <f t="shared" si="6"/>
        <v/>
      </c>
      <c r="G235" s="23"/>
      <c r="H235" s="25"/>
      <c r="I235" s="96" t="str">
        <f t="shared" si="7"/>
        <v/>
      </c>
      <c r="J235" s="107"/>
      <c r="K235" s="141"/>
      <c r="L235" s="141"/>
      <c r="M235" s="141"/>
      <c r="N235" s="141"/>
      <c r="O235" s="142"/>
    </row>
    <row r="236" spans="1:15" ht="15" customHeight="1" x14ac:dyDescent="0.15">
      <c r="A236" s="17"/>
      <c r="B236" s="17"/>
      <c r="C236" s="17"/>
      <c r="E236" s="38"/>
      <c r="F236" s="93" t="str">
        <f t="shared" si="6"/>
        <v/>
      </c>
      <c r="G236" s="23"/>
      <c r="H236" s="25"/>
      <c r="I236" s="96" t="str">
        <f t="shared" si="7"/>
        <v/>
      </c>
      <c r="J236" s="107"/>
      <c r="K236" s="141"/>
      <c r="L236" s="141"/>
      <c r="M236" s="141"/>
      <c r="N236" s="141"/>
      <c r="O236" s="142"/>
    </row>
    <row r="237" spans="1:15" ht="15" customHeight="1" x14ac:dyDescent="0.15">
      <c r="A237" s="17"/>
      <c r="B237" s="17"/>
      <c r="C237" s="17"/>
      <c r="E237" s="38"/>
      <c r="F237" s="93" t="str">
        <f t="shared" si="6"/>
        <v/>
      </c>
      <c r="G237" s="23"/>
      <c r="H237" s="25"/>
      <c r="I237" s="96" t="str">
        <f t="shared" si="7"/>
        <v/>
      </c>
      <c r="J237" s="107"/>
      <c r="K237" s="141"/>
      <c r="L237" s="141"/>
      <c r="M237" s="141"/>
      <c r="N237" s="141"/>
      <c r="O237" s="142"/>
    </row>
    <row r="238" spans="1:15" ht="15" customHeight="1" x14ac:dyDescent="0.15">
      <c r="A238" s="17"/>
      <c r="B238" s="17"/>
      <c r="C238" s="17"/>
      <c r="E238" s="38"/>
      <c r="F238" s="93" t="str">
        <f t="shared" si="6"/>
        <v/>
      </c>
      <c r="G238" s="23"/>
      <c r="H238" s="25"/>
      <c r="I238" s="96" t="str">
        <f t="shared" si="7"/>
        <v/>
      </c>
      <c r="J238" s="107"/>
      <c r="K238" s="141"/>
      <c r="L238" s="141"/>
      <c r="M238" s="141"/>
      <c r="N238" s="141"/>
      <c r="O238" s="142"/>
    </row>
    <row r="239" spans="1:15" ht="15" customHeight="1" x14ac:dyDescent="0.15">
      <c r="A239" s="17"/>
      <c r="B239" s="17"/>
      <c r="C239" s="17"/>
      <c r="E239" s="38"/>
      <c r="F239" s="93" t="str">
        <f t="shared" si="6"/>
        <v/>
      </c>
      <c r="G239" s="23"/>
      <c r="H239" s="25"/>
      <c r="I239" s="96" t="str">
        <f t="shared" si="7"/>
        <v/>
      </c>
      <c r="J239" s="107"/>
      <c r="K239" s="141"/>
      <c r="L239" s="141"/>
      <c r="M239" s="141"/>
      <c r="N239" s="141"/>
      <c r="O239" s="142"/>
    </row>
    <row r="240" spans="1:15" ht="15" customHeight="1" x14ac:dyDescent="0.15">
      <c r="A240" s="17"/>
      <c r="B240" s="17"/>
      <c r="C240" s="17"/>
      <c r="E240" s="38"/>
      <c r="F240" s="93" t="str">
        <f t="shared" si="6"/>
        <v/>
      </c>
      <c r="G240" s="23"/>
      <c r="H240" s="25"/>
      <c r="I240" s="96" t="str">
        <f t="shared" si="7"/>
        <v/>
      </c>
      <c r="J240" s="107"/>
      <c r="K240" s="141"/>
      <c r="L240" s="141"/>
      <c r="M240" s="141"/>
      <c r="N240" s="141"/>
      <c r="O240" s="142"/>
    </row>
    <row r="241" spans="1:15" ht="15" customHeight="1" x14ac:dyDescent="0.15">
      <c r="A241" s="17"/>
      <c r="B241" s="17"/>
      <c r="C241" s="17"/>
      <c r="E241" s="38"/>
      <c r="F241" s="93" t="str">
        <f t="shared" si="6"/>
        <v/>
      </c>
      <c r="G241" s="23"/>
      <c r="H241" s="25"/>
      <c r="I241" s="96" t="str">
        <f t="shared" si="7"/>
        <v/>
      </c>
      <c r="J241" s="107"/>
      <c r="K241" s="141"/>
      <c r="L241" s="141"/>
      <c r="M241" s="141"/>
      <c r="N241" s="141"/>
      <c r="O241" s="142"/>
    </row>
    <row r="242" spans="1:15" ht="15" customHeight="1" x14ac:dyDescent="0.15">
      <c r="A242" s="17"/>
      <c r="B242" s="17"/>
      <c r="C242" s="17"/>
      <c r="E242" s="38"/>
      <c r="F242" s="93" t="str">
        <f t="shared" si="6"/>
        <v/>
      </c>
      <c r="G242" s="23"/>
      <c r="H242" s="25"/>
      <c r="I242" s="96" t="str">
        <f t="shared" si="7"/>
        <v/>
      </c>
      <c r="J242" s="107"/>
      <c r="K242" s="141"/>
      <c r="L242" s="141"/>
      <c r="M242" s="141"/>
      <c r="N242" s="141"/>
      <c r="O242" s="142"/>
    </row>
    <row r="243" spans="1:15" ht="15" customHeight="1" x14ac:dyDescent="0.15">
      <c r="A243" s="17"/>
      <c r="B243" s="17"/>
      <c r="C243" s="17"/>
      <c r="E243" s="38"/>
      <c r="F243" s="93" t="str">
        <f t="shared" si="6"/>
        <v/>
      </c>
      <c r="G243" s="23"/>
      <c r="H243" s="25"/>
      <c r="I243" s="96" t="str">
        <f t="shared" si="7"/>
        <v/>
      </c>
      <c r="J243" s="107"/>
      <c r="K243" s="141"/>
      <c r="L243" s="141"/>
      <c r="M243" s="141"/>
      <c r="N243" s="141"/>
      <c r="O243" s="142"/>
    </row>
    <row r="244" spans="1:15" ht="15" customHeight="1" x14ac:dyDescent="0.15">
      <c r="A244" s="17"/>
      <c r="B244" s="17"/>
      <c r="C244" s="17"/>
      <c r="E244" s="38"/>
      <c r="F244" s="93" t="str">
        <f t="shared" si="6"/>
        <v/>
      </c>
      <c r="G244" s="23"/>
      <c r="H244" s="25"/>
      <c r="I244" s="96" t="str">
        <f t="shared" si="7"/>
        <v/>
      </c>
      <c r="J244" s="107"/>
      <c r="K244" s="141"/>
      <c r="L244" s="141"/>
      <c r="M244" s="141"/>
      <c r="N244" s="141"/>
      <c r="O244" s="142"/>
    </row>
    <row r="245" spans="1:15" ht="15" customHeight="1" x14ac:dyDescent="0.15">
      <c r="A245" s="17"/>
      <c r="B245" s="17"/>
      <c r="C245" s="17"/>
      <c r="E245" s="38"/>
      <c r="F245" s="93" t="str">
        <f t="shared" si="6"/>
        <v/>
      </c>
      <c r="G245" s="23"/>
      <c r="H245" s="25"/>
      <c r="I245" s="96" t="str">
        <f t="shared" si="7"/>
        <v/>
      </c>
      <c r="J245" s="107"/>
      <c r="K245" s="141"/>
      <c r="L245" s="141"/>
      <c r="M245" s="141"/>
      <c r="N245" s="141"/>
      <c r="O245" s="142"/>
    </row>
    <row r="246" spans="1:15" ht="15" customHeight="1" x14ac:dyDescent="0.15">
      <c r="A246" s="17"/>
      <c r="B246" s="17"/>
      <c r="C246" s="17"/>
      <c r="E246" s="38"/>
      <c r="F246" s="93" t="str">
        <f t="shared" si="6"/>
        <v/>
      </c>
      <c r="G246" s="23"/>
      <c r="H246" s="25"/>
      <c r="I246" s="96" t="str">
        <f t="shared" si="7"/>
        <v/>
      </c>
      <c r="J246" s="107"/>
      <c r="K246" s="141"/>
      <c r="L246" s="141"/>
      <c r="M246" s="141"/>
      <c r="N246" s="141"/>
      <c r="O246" s="142"/>
    </row>
    <row r="247" spans="1:15" ht="15" customHeight="1" x14ac:dyDescent="0.15">
      <c r="A247" s="17"/>
      <c r="B247" s="17"/>
      <c r="C247" s="17"/>
      <c r="E247" s="38"/>
      <c r="F247" s="93" t="str">
        <f t="shared" si="6"/>
        <v/>
      </c>
      <c r="G247" s="23"/>
      <c r="H247" s="25"/>
      <c r="I247" s="96" t="str">
        <f t="shared" si="7"/>
        <v/>
      </c>
      <c r="J247" s="107"/>
      <c r="K247" s="141"/>
      <c r="L247" s="141"/>
      <c r="M247" s="141"/>
      <c r="N247" s="141"/>
      <c r="O247" s="142"/>
    </row>
    <row r="248" spans="1:15" ht="15" customHeight="1" x14ac:dyDescent="0.15">
      <c r="A248" s="17"/>
      <c r="B248" s="17"/>
      <c r="C248" s="17"/>
      <c r="E248" s="38"/>
      <c r="F248" s="93" t="str">
        <f t="shared" si="6"/>
        <v/>
      </c>
      <c r="G248" s="23"/>
      <c r="H248" s="25"/>
      <c r="I248" s="96" t="str">
        <f t="shared" si="7"/>
        <v/>
      </c>
      <c r="J248" s="107"/>
      <c r="K248" s="141"/>
      <c r="L248" s="141"/>
      <c r="M248" s="141"/>
      <c r="N248" s="141"/>
      <c r="O248" s="142"/>
    </row>
    <row r="249" spans="1:15" ht="15" customHeight="1" x14ac:dyDescent="0.15">
      <c r="A249" s="17"/>
      <c r="B249" s="17"/>
      <c r="C249" s="17"/>
      <c r="E249" s="38"/>
      <c r="F249" s="93" t="str">
        <f t="shared" si="6"/>
        <v/>
      </c>
      <c r="G249" s="23"/>
      <c r="H249" s="25"/>
      <c r="I249" s="96" t="str">
        <f t="shared" si="7"/>
        <v/>
      </c>
      <c r="J249" s="107"/>
      <c r="K249" s="141"/>
      <c r="L249" s="141"/>
      <c r="M249" s="141"/>
      <c r="N249" s="141"/>
      <c r="O249" s="142"/>
    </row>
    <row r="250" spans="1:15" ht="15" customHeight="1" x14ac:dyDescent="0.15">
      <c r="A250" s="17"/>
      <c r="B250" s="17"/>
      <c r="C250" s="17"/>
      <c r="E250" s="38"/>
      <c r="F250" s="93" t="str">
        <f t="shared" si="6"/>
        <v/>
      </c>
      <c r="G250" s="23"/>
      <c r="H250" s="25"/>
      <c r="I250" s="96" t="str">
        <f t="shared" si="7"/>
        <v/>
      </c>
      <c r="J250" s="107"/>
      <c r="K250" s="141"/>
      <c r="L250" s="141"/>
      <c r="M250" s="141"/>
      <c r="N250" s="141"/>
      <c r="O250" s="142"/>
    </row>
    <row r="251" spans="1:15" ht="15" customHeight="1" x14ac:dyDescent="0.15">
      <c r="A251" s="17"/>
      <c r="B251" s="17"/>
      <c r="C251" s="17"/>
      <c r="E251" s="38"/>
      <c r="F251" s="93" t="str">
        <f t="shared" si="6"/>
        <v/>
      </c>
      <c r="G251" s="23"/>
      <c r="H251" s="25"/>
      <c r="I251" s="96" t="str">
        <f t="shared" si="7"/>
        <v/>
      </c>
      <c r="J251" s="107"/>
      <c r="K251" s="141"/>
      <c r="L251" s="141"/>
      <c r="M251" s="141"/>
      <c r="N251" s="141"/>
      <c r="O251" s="142"/>
    </row>
    <row r="252" spans="1:15" ht="15" customHeight="1" x14ac:dyDescent="0.15">
      <c r="A252" s="17"/>
      <c r="B252" s="17"/>
      <c r="C252" s="17"/>
      <c r="E252" s="38"/>
      <c r="F252" s="93" t="str">
        <f t="shared" si="6"/>
        <v/>
      </c>
      <c r="G252" s="23"/>
      <c r="H252" s="25"/>
      <c r="I252" s="96" t="str">
        <f t="shared" si="7"/>
        <v/>
      </c>
      <c r="J252" s="107"/>
      <c r="K252" s="141"/>
      <c r="L252" s="141"/>
      <c r="M252" s="141"/>
      <c r="N252" s="141"/>
      <c r="O252" s="142"/>
    </row>
    <row r="253" spans="1:15" ht="15" customHeight="1" x14ac:dyDescent="0.15">
      <c r="A253" s="17"/>
      <c r="B253" s="17"/>
      <c r="C253" s="17"/>
      <c r="E253" s="38"/>
      <c r="F253" s="93" t="str">
        <f t="shared" si="6"/>
        <v/>
      </c>
      <c r="G253" s="23"/>
      <c r="H253" s="25"/>
      <c r="I253" s="96" t="str">
        <f t="shared" si="7"/>
        <v/>
      </c>
      <c r="J253" s="107"/>
      <c r="K253" s="141"/>
      <c r="L253" s="141"/>
      <c r="M253" s="141"/>
      <c r="N253" s="141"/>
      <c r="O253" s="142"/>
    </row>
    <row r="254" spans="1:15" ht="15" customHeight="1" x14ac:dyDescent="0.15">
      <c r="A254" s="17"/>
      <c r="B254" s="17"/>
      <c r="C254" s="17"/>
      <c r="E254" s="38"/>
      <c r="F254" s="93" t="str">
        <f t="shared" si="6"/>
        <v/>
      </c>
      <c r="G254" s="23"/>
      <c r="H254" s="25"/>
      <c r="I254" s="96" t="str">
        <f t="shared" si="7"/>
        <v/>
      </c>
      <c r="J254" s="107"/>
      <c r="K254" s="141"/>
      <c r="L254" s="141"/>
      <c r="M254" s="141"/>
      <c r="N254" s="141"/>
      <c r="O254" s="142"/>
    </row>
    <row r="255" spans="1:15" ht="15" customHeight="1" x14ac:dyDescent="0.15">
      <c r="A255" s="17"/>
      <c r="B255" s="17"/>
      <c r="C255" s="17"/>
      <c r="E255" s="38"/>
      <c r="F255" s="93" t="str">
        <f t="shared" si="6"/>
        <v/>
      </c>
      <c r="G255" s="23"/>
      <c r="H255" s="25"/>
      <c r="I255" s="96" t="str">
        <f t="shared" si="7"/>
        <v/>
      </c>
      <c r="J255" s="107"/>
      <c r="K255" s="141"/>
      <c r="L255" s="141"/>
      <c r="M255" s="141"/>
      <c r="N255" s="141"/>
      <c r="O255" s="142"/>
    </row>
    <row r="256" spans="1:15" ht="15" customHeight="1" x14ac:dyDescent="0.15">
      <c r="A256" s="17"/>
      <c r="B256" s="17"/>
      <c r="C256" s="17"/>
      <c r="E256" s="38"/>
      <c r="F256" s="93" t="str">
        <f t="shared" si="6"/>
        <v/>
      </c>
      <c r="G256" s="23"/>
      <c r="H256" s="25"/>
      <c r="I256" s="96" t="str">
        <f t="shared" si="7"/>
        <v/>
      </c>
      <c r="J256" s="107"/>
      <c r="K256" s="141"/>
      <c r="L256" s="141"/>
      <c r="M256" s="141"/>
      <c r="N256" s="141"/>
      <c r="O256" s="142"/>
    </row>
    <row r="257" spans="1:15" ht="15" customHeight="1" x14ac:dyDescent="0.15">
      <c r="A257" s="17"/>
      <c r="B257" s="17"/>
      <c r="C257" s="17"/>
      <c r="E257" s="38"/>
      <c r="F257" s="93" t="str">
        <f t="shared" si="6"/>
        <v/>
      </c>
      <c r="G257" s="23"/>
      <c r="H257" s="25"/>
      <c r="I257" s="96" t="str">
        <f t="shared" si="7"/>
        <v/>
      </c>
      <c r="J257" s="107"/>
      <c r="K257" s="141"/>
      <c r="L257" s="141"/>
      <c r="M257" s="141"/>
      <c r="N257" s="141"/>
      <c r="O257" s="142"/>
    </row>
    <row r="258" spans="1:15" ht="15" customHeight="1" x14ac:dyDescent="0.15">
      <c r="A258" s="17"/>
      <c r="B258" s="17"/>
      <c r="C258" s="17"/>
      <c r="E258" s="38"/>
      <c r="F258" s="93" t="str">
        <f t="shared" si="6"/>
        <v/>
      </c>
      <c r="G258" s="23"/>
      <c r="H258" s="25"/>
      <c r="I258" s="96" t="str">
        <f t="shared" si="7"/>
        <v/>
      </c>
      <c r="J258" s="107"/>
      <c r="K258" s="141"/>
      <c r="L258" s="141"/>
      <c r="M258" s="141"/>
      <c r="N258" s="141"/>
      <c r="O258" s="142"/>
    </row>
    <row r="259" spans="1:15" ht="15" customHeight="1" x14ac:dyDescent="0.15">
      <c r="A259" s="17"/>
      <c r="B259" s="17"/>
      <c r="C259" s="17"/>
      <c r="E259" s="38"/>
      <c r="F259" s="93" t="str">
        <f t="shared" si="6"/>
        <v/>
      </c>
      <c r="G259" s="23"/>
      <c r="H259" s="25"/>
      <c r="I259" s="96" t="str">
        <f t="shared" si="7"/>
        <v/>
      </c>
      <c r="J259" s="107"/>
      <c r="K259" s="141"/>
      <c r="L259" s="141"/>
      <c r="M259" s="141"/>
      <c r="N259" s="141"/>
      <c r="O259" s="142"/>
    </row>
    <row r="260" spans="1:15" ht="15" customHeight="1" x14ac:dyDescent="0.15">
      <c r="A260" s="17"/>
      <c r="B260" s="17"/>
      <c r="C260" s="17"/>
      <c r="E260" s="38"/>
      <c r="F260" s="93" t="str">
        <f t="shared" si="6"/>
        <v/>
      </c>
      <c r="G260" s="23"/>
      <c r="H260" s="25"/>
      <c r="I260" s="96" t="str">
        <f t="shared" si="7"/>
        <v/>
      </c>
      <c r="J260" s="107"/>
      <c r="K260" s="141"/>
      <c r="L260" s="141"/>
      <c r="M260" s="141"/>
      <c r="N260" s="141"/>
      <c r="O260" s="142"/>
    </row>
    <row r="261" spans="1:15" ht="15" customHeight="1" x14ac:dyDescent="0.15">
      <c r="A261" s="17"/>
      <c r="B261" s="17"/>
      <c r="C261" s="17"/>
      <c r="E261" s="38"/>
      <c r="F261" s="93" t="str">
        <f t="shared" si="6"/>
        <v/>
      </c>
      <c r="G261" s="23"/>
      <c r="H261" s="25"/>
      <c r="I261" s="96" t="str">
        <f t="shared" si="7"/>
        <v/>
      </c>
      <c r="J261" s="107"/>
      <c r="K261" s="141"/>
      <c r="L261" s="141"/>
      <c r="M261" s="141"/>
      <c r="N261" s="141"/>
      <c r="O261" s="142"/>
    </row>
    <row r="262" spans="1:15" ht="15" customHeight="1" x14ac:dyDescent="0.15">
      <c r="A262" s="17"/>
      <c r="B262" s="17"/>
      <c r="C262" s="17"/>
      <c r="E262" s="38"/>
      <c r="F262" s="93" t="str">
        <f t="shared" si="6"/>
        <v/>
      </c>
      <c r="G262" s="23"/>
      <c r="H262" s="25"/>
      <c r="I262" s="96" t="str">
        <f t="shared" si="7"/>
        <v/>
      </c>
      <c r="J262" s="107"/>
      <c r="K262" s="141"/>
      <c r="L262" s="141"/>
      <c r="M262" s="141"/>
      <c r="N262" s="141"/>
      <c r="O262" s="142"/>
    </row>
    <row r="263" spans="1:15" ht="15" customHeight="1" x14ac:dyDescent="0.15">
      <c r="A263" s="17"/>
      <c r="B263" s="17"/>
      <c r="C263" s="17"/>
      <c r="E263" s="38"/>
      <c r="F263" s="93" t="str">
        <f t="shared" si="6"/>
        <v/>
      </c>
      <c r="G263" s="23"/>
      <c r="H263" s="25"/>
      <c r="I263" s="96" t="str">
        <f t="shared" si="7"/>
        <v/>
      </c>
      <c r="J263" s="107"/>
      <c r="K263" s="141"/>
      <c r="L263" s="141"/>
      <c r="M263" s="141"/>
      <c r="N263" s="141"/>
      <c r="O263" s="142"/>
    </row>
    <row r="264" spans="1:15" ht="15" customHeight="1" x14ac:dyDescent="0.15">
      <c r="A264" s="17"/>
      <c r="B264" s="17"/>
      <c r="C264" s="17"/>
      <c r="E264" s="38"/>
      <c r="F264" s="93" t="str">
        <f t="shared" si="6"/>
        <v/>
      </c>
      <c r="G264" s="23"/>
      <c r="H264" s="25"/>
      <c r="I264" s="96" t="str">
        <f t="shared" si="7"/>
        <v/>
      </c>
      <c r="J264" s="107"/>
      <c r="K264" s="141"/>
      <c r="L264" s="141"/>
      <c r="M264" s="141"/>
      <c r="N264" s="141"/>
      <c r="O264" s="142"/>
    </row>
    <row r="265" spans="1:15" ht="15" customHeight="1" x14ac:dyDescent="0.15">
      <c r="A265" s="17"/>
      <c r="B265" s="17"/>
      <c r="C265" s="17"/>
      <c r="E265" s="38"/>
      <c r="F265" s="93" t="str">
        <f t="shared" si="6"/>
        <v/>
      </c>
      <c r="G265" s="23"/>
      <c r="H265" s="25"/>
      <c r="I265" s="96" t="str">
        <f t="shared" si="7"/>
        <v/>
      </c>
      <c r="J265" s="107"/>
      <c r="K265" s="141"/>
      <c r="L265" s="141"/>
      <c r="M265" s="141"/>
      <c r="N265" s="141"/>
      <c r="O265" s="142"/>
    </row>
    <row r="266" spans="1:15" ht="15" customHeight="1" x14ac:dyDescent="0.15">
      <c r="A266" s="17"/>
      <c r="B266" s="17"/>
      <c r="C266" s="17"/>
      <c r="E266" s="38"/>
      <c r="F266" s="93" t="str">
        <f t="shared" si="6"/>
        <v/>
      </c>
      <c r="G266" s="23"/>
      <c r="H266" s="25"/>
      <c r="I266" s="96" t="str">
        <f t="shared" si="7"/>
        <v/>
      </c>
      <c r="J266" s="107"/>
      <c r="K266" s="141"/>
      <c r="L266" s="141"/>
      <c r="M266" s="141"/>
      <c r="N266" s="141"/>
      <c r="O266" s="142"/>
    </row>
    <row r="267" spans="1:15" ht="15" customHeight="1" x14ac:dyDescent="0.15">
      <c r="A267" s="17"/>
      <c r="B267" s="17"/>
      <c r="C267" s="17"/>
      <c r="E267" s="38"/>
      <c r="F267" s="93" t="str">
        <f t="shared" si="6"/>
        <v/>
      </c>
      <c r="G267" s="23"/>
      <c r="H267" s="25"/>
      <c r="I267" s="96" t="str">
        <f t="shared" si="7"/>
        <v/>
      </c>
      <c r="J267" s="107"/>
      <c r="K267" s="141"/>
      <c r="L267" s="141"/>
      <c r="M267" s="141"/>
      <c r="N267" s="141"/>
      <c r="O267" s="142"/>
    </row>
    <row r="268" spans="1:15" ht="15" customHeight="1" x14ac:dyDescent="0.15">
      <c r="A268" s="17"/>
      <c r="B268" s="17"/>
      <c r="C268" s="17"/>
      <c r="E268" s="38"/>
      <c r="F268" s="93" t="str">
        <f t="shared" si="6"/>
        <v/>
      </c>
      <c r="G268" s="23"/>
      <c r="H268" s="25"/>
      <c r="I268" s="96" t="str">
        <f t="shared" si="7"/>
        <v/>
      </c>
      <c r="J268" s="107"/>
      <c r="K268" s="141"/>
      <c r="L268" s="141"/>
      <c r="M268" s="141"/>
      <c r="N268" s="141"/>
      <c r="O268" s="142"/>
    </row>
    <row r="269" spans="1:15" ht="15" customHeight="1" x14ac:dyDescent="0.15">
      <c r="A269" s="17"/>
      <c r="B269" s="17"/>
      <c r="C269" s="17"/>
      <c r="E269" s="38"/>
      <c r="F269" s="93" t="str">
        <f t="shared" si="6"/>
        <v/>
      </c>
      <c r="G269" s="23"/>
      <c r="H269" s="25"/>
      <c r="I269" s="96" t="str">
        <f t="shared" si="7"/>
        <v/>
      </c>
      <c r="J269" s="107"/>
      <c r="K269" s="141"/>
      <c r="L269" s="141"/>
      <c r="M269" s="141"/>
      <c r="N269" s="141"/>
      <c r="O269" s="142"/>
    </row>
    <row r="270" spans="1:15" ht="15" customHeight="1" x14ac:dyDescent="0.15">
      <c r="A270" s="17"/>
      <c r="B270" s="17"/>
      <c r="C270" s="17"/>
      <c r="E270" s="38"/>
      <c r="F270" s="93" t="str">
        <f t="shared" si="6"/>
        <v/>
      </c>
      <c r="G270" s="23"/>
      <c r="H270" s="25"/>
      <c r="I270" s="96" t="str">
        <f t="shared" si="7"/>
        <v/>
      </c>
      <c r="J270" s="107"/>
      <c r="K270" s="141"/>
      <c r="L270" s="141"/>
      <c r="M270" s="141"/>
      <c r="N270" s="141"/>
      <c r="O270" s="142"/>
    </row>
    <row r="271" spans="1:15" ht="15" customHeight="1" x14ac:dyDescent="0.15">
      <c r="A271" s="17"/>
      <c r="B271" s="17"/>
      <c r="C271" s="17"/>
      <c r="E271" s="38"/>
      <c r="F271" s="93" t="str">
        <f t="shared" si="6"/>
        <v/>
      </c>
      <c r="G271" s="23"/>
      <c r="H271" s="25"/>
      <c r="I271" s="96" t="str">
        <f t="shared" si="7"/>
        <v/>
      </c>
      <c r="J271" s="107"/>
      <c r="K271" s="141"/>
      <c r="L271" s="141"/>
      <c r="M271" s="141"/>
      <c r="N271" s="141"/>
      <c r="O271" s="142"/>
    </row>
    <row r="272" spans="1:15" ht="15" customHeight="1" x14ac:dyDescent="0.15">
      <c r="A272" s="17"/>
      <c r="B272" s="17"/>
      <c r="C272" s="17"/>
      <c r="E272" s="38"/>
      <c r="F272" s="93" t="str">
        <f t="shared" si="6"/>
        <v/>
      </c>
      <c r="G272" s="23"/>
      <c r="H272" s="25"/>
      <c r="I272" s="96" t="str">
        <f t="shared" si="7"/>
        <v/>
      </c>
      <c r="J272" s="107"/>
      <c r="K272" s="141"/>
      <c r="L272" s="141"/>
      <c r="M272" s="141"/>
      <c r="N272" s="141"/>
      <c r="O272" s="142"/>
    </row>
    <row r="273" spans="1:15" ht="15" customHeight="1" x14ac:dyDescent="0.15">
      <c r="A273" s="17"/>
      <c r="B273" s="17"/>
      <c r="C273" s="17"/>
      <c r="E273" s="38"/>
      <c r="F273" s="93" t="str">
        <f t="shared" si="6"/>
        <v/>
      </c>
      <c r="G273" s="23"/>
      <c r="H273" s="25"/>
      <c r="I273" s="96" t="str">
        <f t="shared" si="7"/>
        <v/>
      </c>
      <c r="J273" s="107"/>
      <c r="K273" s="141"/>
      <c r="L273" s="141"/>
      <c r="M273" s="141"/>
      <c r="N273" s="141"/>
      <c r="O273" s="142"/>
    </row>
    <row r="274" spans="1:15" ht="15" customHeight="1" x14ac:dyDescent="0.15">
      <c r="A274" s="17"/>
      <c r="B274" s="17"/>
      <c r="C274" s="17"/>
      <c r="E274" s="38"/>
      <c r="F274" s="93" t="str">
        <f t="shared" ref="F274:F298" si="8">IF(E274="","",TEXT(E274,"aaa"))</f>
        <v/>
      </c>
      <c r="G274" s="23"/>
      <c r="H274" s="25"/>
      <c r="I274" s="96" t="str">
        <f t="shared" si="7"/>
        <v/>
      </c>
      <c r="J274" s="107"/>
      <c r="K274" s="141"/>
      <c r="L274" s="141"/>
      <c r="M274" s="141"/>
      <c r="N274" s="141"/>
      <c r="O274" s="142"/>
    </row>
    <row r="275" spans="1:15" ht="15" customHeight="1" x14ac:dyDescent="0.15">
      <c r="A275" s="17"/>
      <c r="B275" s="17"/>
      <c r="C275" s="17"/>
      <c r="E275" s="38"/>
      <c r="F275" s="93" t="str">
        <f t="shared" si="8"/>
        <v/>
      </c>
      <c r="G275" s="23"/>
      <c r="H275" s="25"/>
      <c r="I275" s="96" t="str">
        <f t="shared" si="7"/>
        <v/>
      </c>
      <c r="J275" s="107"/>
      <c r="K275" s="141"/>
      <c r="L275" s="141"/>
      <c r="M275" s="141"/>
      <c r="N275" s="141"/>
      <c r="O275" s="142"/>
    </row>
    <row r="276" spans="1:15" ht="15" customHeight="1" x14ac:dyDescent="0.15">
      <c r="A276" s="17"/>
      <c r="B276" s="17"/>
      <c r="C276" s="17"/>
      <c r="E276" s="38"/>
      <c r="F276" s="93" t="str">
        <f t="shared" si="8"/>
        <v/>
      </c>
      <c r="G276" s="23"/>
      <c r="H276" s="25"/>
      <c r="I276" s="96" t="str">
        <f t="shared" ref="I276:I298" si="9">IF(H276="","",I275-H276)</f>
        <v/>
      </c>
      <c r="J276" s="107"/>
      <c r="K276" s="141"/>
      <c r="L276" s="141"/>
      <c r="M276" s="141"/>
      <c r="N276" s="141"/>
      <c r="O276" s="142"/>
    </row>
    <row r="277" spans="1:15" ht="15" customHeight="1" x14ac:dyDescent="0.15">
      <c r="A277" s="17"/>
      <c r="B277" s="17"/>
      <c r="C277" s="17"/>
      <c r="E277" s="38"/>
      <c r="F277" s="93" t="str">
        <f t="shared" si="8"/>
        <v/>
      </c>
      <c r="G277" s="23"/>
      <c r="H277" s="25"/>
      <c r="I277" s="96" t="str">
        <f t="shared" si="9"/>
        <v/>
      </c>
      <c r="J277" s="107"/>
      <c r="K277" s="141"/>
      <c r="L277" s="141"/>
      <c r="M277" s="141"/>
      <c r="N277" s="141"/>
      <c r="O277" s="142"/>
    </row>
    <row r="278" spans="1:15" ht="15" customHeight="1" x14ac:dyDescent="0.15">
      <c r="A278" s="17"/>
      <c r="B278" s="17"/>
      <c r="C278" s="17"/>
      <c r="E278" s="38"/>
      <c r="F278" s="93" t="str">
        <f t="shared" si="8"/>
        <v/>
      </c>
      <c r="G278" s="23"/>
      <c r="H278" s="25"/>
      <c r="I278" s="96" t="str">
        <f t="shared" si="9"/>
        <v/>
      </c>
      <c r="J278" s="107"/>
      <c r="K278" s="141"/>
      <c r="L278" s="141"/>
      <c r="M278" s="141"/>
      <c r="N278" s="141"/>
      <c r="O278" s="142"/>
    </row>
    <row r="279" spans="1:15" ht="15" customHeight="1" x14ac:dyDescent="0.15">
      <c r="A279" s="17"/>
      <c r="B279" s="17"/>
      <c r="C279" s="17"/>
      <c r="E279" s="38"/>
      <c r="F279" s="93" t="str">
        <f t="shared" si="8"/>
        <v/>
      </c>
      <c r="G279" s="23"/>
      <c r="H279" s="25"/>
      <c r="I279" s="96" t="str">
        <f t="shared" si="9"/>
        <v/>
      </c>
      <c r="J279" s="107"/>
      <c r="K279" s="141"/>
      <c r="L279" s="141"/>
      <c r="M279" s="141"/>
      <c r="N279" s="141"/>
      <c r="O279" s="142"/>
    </row>
    <row r="280" spans="1:15" ht="15" customHeight="1" x14ac:dyDescent="0.15">
      <c r="A280" s="17"/>
      <c r="B280" s="17"/>
      <c r="C280" s="17"/>
      <c r="E280" s="38"/>
      <c r="F280" s="93" t="str">
        <f t="shared" si="8"/>
        <v/>
      </c>
      <c r="G280" s="23"/>
      <c r="H280" s="25"/>
      <c r="I280" s="96" t="str">
        <f t="shared" si="9"/>
        <v/>
      </c>
      <c r="J280" s="107"/>
      <c r="K280" s="141"/>
      <c r="L280" s="141"/>
      <c r="M280" s="141"/>
      <c r="N280" s="141"/>
      <c r="O280" s="142"/>
    </row>
    <row r="281" spans="1:15" ht="15" customHeight="1" x14ac:dyDescent="0.15">
      <c r="A281" s="17"/>
      <c r="B281" s="17"/>
      <c r="C281" s="17"/>
      <c r="E281" s="38"/>
      <c r="F281" s="93" t="str">
        <f t="shared" si="8"/>
        <v/>
      </c>
      <c r="G281" s="23"/>
      <c r="H281" s="25"/>
      <c r="I281" s="96" t="str">
        <f t="shared" si="9"/>
        <v/>
      </c>
      <c r="J281" s="107"/>
      <c r="K281" s="141"/>
      <c r="L281" s="141"/>
      <c r="M281" s="141"/>
      <c r="N281" s="141"/>
      <c r="O281" s="142"/>
    </row>
    <row r="282" spans="1:15" ht="15" customHeight="1" x14ac:dyDescent="0.15">
      <c r="A282" s="17"/>
      <c r="B282" s="17"/>
      <c r="C282" s="17"/>
      <c r="E282" s="38"/>
      <c r="F282" s="93" t="str">
        <f t="shared" si="8"/>
        <v/>
      </c>
      <c r="G282" s="23"/>
      <c r="H282" s="25"/>
      <c r="I282" s="96" t="str">
        <f t="shared" si="9"/>
        <v/>
      </c>
      <c r="J282" s="107"/>
      <c r="K282" s="141"/>
      <c r="L282" s="141"/>
      <c r="M282" s="141"/>
      <c r="N282" s="141"/>
      <c r="O282" s="142"/>
    </row>
    <row r="283" spans="1:15" ht="15" customHeight="1" x14ac:dyDescent="0.15">
      <c r="A283" s="17"/>
      <c r="B283" s="17"/>
      <c r="C283" s="17"/>
      <c r="E283" s="38"/>
      <c r="F283" s="93" t="str">
        <f t="shared" si="8"/>
        <v/>
      </c>
      <c r="G283" s="23"/>
      <c r="H283" s="25"/>
      <c r="I283" s="96" t="str">
        <f t="shared" si="9"/>
        <v/>
      </c>
      <c r="J283" s="107"/>
      <c r="K283" s="141"/>
      <c r="L283" s="141"/>
      <c r="M283" s="141"/>
      <c r="N283" s="141"/>
      <c r="O283" s="142"/>
    </row>
    <row r="284" spans="1:15" ht="15" customHeight="1" x14ac:dyDescent="0.15">
      <c r="A284" s="17"/>
      <c r="B284" s="17"/>
      <c r="C284" s="17"/>
      <c r="E284" s="38"/>
      <c r="F284" s="93" t="str">
        <f t="shared" si="8"/>
        <v/>
      </c>
      <c r="G284" s="23"/>
      <c r="H284" s="25"/>
      <c r="I284" s="96" t="str">
        <f t="shared" si="9"/>
        <v/>
      </c>
      <c r="J284" s="107"/>
      <c r="K284" s="141"/>
      <c r="L284" s="141"/>
      <c r="M284" s="141"/>
      <c r="N284" s="141"/>
      <c r="O284" s="142"/>
    </row>
    <row r="285" spans="1:15" ht="15" customHeight="1" x14ac:dyDescent="0.15">
      <c r="A285" s="17"/>
      <c r="B285" s="17"/>
      <c r="C285" s="17"/>
      <c r="E285" s="38"/>
      <c r="F285" s="93" t="str">
        <f t="shared" si="8"/>
        <v/>
      </c>
      <c r="G285" s="23"/>
      <c r="H285" s="25"/>
      <c r="I285" s="96" t="str">
        <f t="shared" si="9"/>
        <v/>
      </c>
      <c r="J285" s="107"/>
      <c r="K285" s="141"/>
      <c r="L285" s="141"/>
      <c r="M285" s="141"/>
      <c r="N285" s="141"/>
      <c r="O285" s="142"/>
    </row>
    <row r="286" spans="1:15" ht="15" customHeight="1" x14ac:dyDescent="0.15">
      <c r="A286" s="17"/>
      <c r="B286" s="17"/>
      <c r="C286" s="17"/>
      <c r="E286" s="38"/>
      <c r="F286" s="93" t="str">
        <f t="shared" si="8"/>
        <v/>
      </c>
      <c r="G286" s="23"/>
      <c r="H286" s="25"/>
      <c r="I286" s="96" t="str">
        <f t="shared" si="9"/>
        <v/>
      </c>
      <c r="J286" s="107"/>
      <c r="K286" s="141"/>
      <c r="L286" s="141"/>
      <c r="M286" s="141"/>
      <c r="N286" s="141"/>
      <c r="O286" s="142"/>
    </row>
    <row r="287" spans="1:15" ht="15" customHeight="1" x14ac:dyDescent="0.15">
      <c r="A287" s="17"/>
      <c r="B287" s="17"/>
      <c r="C287" s="17"/>
      <c r="E287" s="38"/>
      <c r="F287" s="93" t="str">
        <f t="shared" si="8"/>
        <v/>
      </c>
      <c r="G287" s="23"/>
      <c r="H287" s="25"/>
      <c r="I287" s="96" t="str">
        <f t="shared" si="9"/>
        <v/>
      </c>
      <c r="J287" s="107"/>
      <c r="K287" s="141"/>
      <c r="L287" s="141"/>
      <c r="M287" s="141"/>
      <c r="N287" s="141"/>
      <c r="O287" s="142"/>
    </row>
    <row r="288" spans="1:15" ht="15" customHeight="1" x14ac:dyDescent="0.15">
      <c r="A288" s="17"/>
      <c r="B288" s="17"/>
      <c r="C288" s="17"/>
      <c r="E288" s="38"/>
      <c r="F288" s="93" t="str">
        <f t="shared" si="8"/>
        <v/>
      </c>
      <c r="G288" s="23"/>
      <c r="H288" s="25"/>
      <c r="I288" s="96" t="str">
        <f t="shared" si="9"/>
        <v/>
      </c>
      <c r="J288" s="107"/>
      <c r="K288" s="141"/>
      <c r="L288" s="141"/>
      <c r="M288" s="141"/>
      <c r="N288" s="141"/>
      <c r="O288" s="142"/>
    </row>
    <row r="289" spans="1:15" ht="15" customHeight="1" x14ac:dyDescent="0.15">
      <c r="A289" s="17"/>
      <c r="B289" s="17"/>
      <c r="C289" s="17"/>
      <c r="E289" s="38"/>
      <c r="F289" s="93" t="str">
        <f t="shared" si="8"/>
        <v/>
      </c>
      <c r="G289" s="23"/>
      <c r="H289" s="25"/>
      <c r="I289" s="96" t="str">
        <f t="shared" si="9"/>
        <v/>
      </c>
      <c r="J289" s="107"/>
      <c r="K289" s="141"/>
      <c r="L289" s="141"/>
      <c r="M289" s="141"/>
      <c r="N289" s="141"/>
      <c r="O289" s="142"/>
    </row>
    <row r="290" spans="1:15" ht="15" customHeight="1" x14ac:dyDescent="0.15">
      <c r="A290" s="17"/>
      <c r="B290" s="17"/>
      <c r="C290" s="17"/>
      <c r="E290" s="38"/>
      <c r="F290" s="93" t="str">
        <f t="shared" si="8"/>
        <v/>
      </c>
      <c r="G290" s="23"/>
      <c r="H290" s="25"/>
      <c r="I290" s="96" t="str">
        <f t="shared" si="9"/>
        <v/>
      </c>
      <c r="J290" s="107"/>
      <c r="K290" s="141"/>
      <c r="L290" s="141"/>
      <c r="M290" s="141"/>
      <c r="N290" s="141"/>
      <c r="O290" s="142"/>
    </row>
    <row r="291" spans="1:15" ht="15" customHeight="1" x14ac:dyDescent="0.15">
      <c r="A291" s="17"/>
      <c r="B291" s="17"/>
      <c r="C291" s="17"/>
      <c r="E291" s="38"/>
      <c r="F291" s="93" t="str">
        <f t="shared" si="8"/>
        <v/>
      </c>
      <c r="G291" s="23"/>
      <c r="H291" s="25"/>
      <c r="I291" s="96" t="str">
        <f t="shared" si="9"/>
        <v/>
      </c>
      <c r="J291" s="107"/>
      <c r="K291" s="141"/>
      <c r="L291" s="141"/>
      <c r="M291" s="141"/>
      <c r="N291" s="141"/>
      <c r="O291" s="142"/>
    </row>
    <row r="292" spans="1:15" ht="15" customHeight="1" x14ac:dyDescent="0.15">
      <c r="A292" s="17"/>
      <c r="B292" s="17"/>
      <c r="C292" s="17"/>
      <c r="E292" s="38"/>
      <c r="F292" s="93" t="str">
        <f t="shared" si="8"/>
        <v/>
      </c>
      <c r="G292" s="23"/>
      <c r="H292" s="25"/>
      <c r="I292" s="96" t="str">
        <f t="shared" si="9"/>
        <v/>
      </c>
      <c r="J292" s="107"/>
      <c r="K292" s="141"/>
      <c r="L292" s="141"/>
      <c r="M292" s="141"/>
      <c r="N292" s="141"/>
      <c r="O292" s="142"/>
    </row>
    <row r="293" spans="1:15" ht="15" customHeight="1" x14ac:dyDescent="0.15">
      <c r="A293" s="17"/>
      <c r="B293" s="17"/>
      <c r="C293" s="17"/>
      <c r="E293" s="38"/>
      <c r="F293" s="93" t="str">
        <f t="shared" si="8"/>
        <v/>
      </c>
      <c r="G293" s="23"/>
      <c r="H293" s="25"/>
      <c r="I293" s="96" t="str">
        <f t="shared" si="9"/>
        <v/>
      </c>
      <c r="J293" s="107"/>
      <c r="K293" s="141"/>
      <c r="L293" s="141"/>
      <c r="M293" s="141"/>
      <c r="N293" s="141"/>
      <c r="O293" s="142"/>
    </row>
    <row r="294" spans="1:15" ht="15" customHeight="1" x14ac:dyDescent="0.15">
      <c r="A294" s="17"/>
      <c r="B294" s="17"/>
      <c r="C294" s="17"/>
      <c r="E294" s="38"/>
      <c r="F294" s="93" t="str">
        <f t="shared" si="8"/>
        <v/>
      </c>
      <c r="G294" s="23"/>
      <c r="H294" s="25"/>
      <c r="I294" s="96" t="str">
        <f t="shared" si="9"/>
        <v/>
      </c>
      <c r="J294" s="107"/>
      <c r="K294" s="141"/>
      <c r="L294" s="141"/>
      <c r="M294" s="141"/>
      <c r="N294" s="141"/>
      <c r="O294" s="142"/>
    </row>
    <row r="295" spans="1:15" ht="15" customHeight="1" x14ac:dyDescent="0.15">
      <c r="A295" s="17"/>
      <c r="B295" s="17"/>
      <c r="C295" s="17"/>
      <c r="E295" s="38"/>
      <c r="F295" s="93" t="str">
        <f t="shared" si="8"/>
        <v/>
      </c>
      <c r="G295" s="23"/>
      <c r="H295" s="25"/>
      <c r="I295" s="96" t="str">
        <f t="shared" si="9"/>
        <v/>
      </c>
      <c r="J295" s="107"/>
      <c r="K295" s="141"/>
      <c r="L295" s="141"/>
      <c r="M295" s="141"/>
      <c r="N295" s="141"/>
      <c r="O295" s="142"/>
    </row>
    <row r="296" spans="1:15" ht="15" customHeight="1" x14ac:dyDescent="0.15">
      <c r="A296" s="17"/>
      <c r="B296" s="17"/>
      <c r="C296" s="17"/>
      <c r="E296" s="38"/>
      <c r="F296" s="93" t="str">
        <f t="shared" si="8"/>
        <v/>
      </c>
      <c r="G296" s="23"/>
      <c r="H296" s="25"/>
      <c r="I296" s="96" t="str">
        <f t="shared" si="9"/>
        <v/>
      </c>
      <c r="J296" s="107"/>
      <c r="K296" s="141"/>
      <c r="L296" s="141"/>
      <c r="M296" s="141"/>
      <c r="N296" s="141"/>
      <c r="O296" s="142"/>
    </row>
    <row r="297" spans="1:15" ht="15" customHeight="1" x14ac:dyDescent="0.15">
      <c r="A297" s="17"/>
      <c r="B297" s="17"/>
      <c r="C297" s="17"/>
      <c r="E297" s="38"/>
      <c r="F297" s="93" t="str">
        <f t="shared" si="8"/>
        <v/>
      </c>
      <c r="G297" s="23"/>
      <c r="H297" s="25"/>
      <c r="I297" s="96" t="str">
        <f t="shared" si="9"/>
        <v/>
      </c>
      <c r="J297" s="107"/>
      <c r="K297" s="141"/>
      <c r="L297" s="141"/>
      <c r="M297" s="141"/>
      <c r="N297" s="141"/>
      <c r="O297" s="142"/>
    </row>
    <row r="298" spans="1:15" ht="15" customHeight="1" x14ac:dyDescent="0.15">
      <c r="A298" s="17"/>
      <c r="B298" s="17"/>
      <c r="C298" s="17"/>
      <c r="E298" s="39"/>
      <c r="F298" s="94" t="str">
        <f t="shared" si="8"/>
        <v/>
      </c>
      <c r="G298" s="40"/>
      <c r="H298" s="41"/>
      <c r="I298" s="97" t="str">
        <f t="shared" si="9"/>
        <v/>
      </c>
      <c r="J298" s="108"/>
      <c r="K298" s="139"/>
      <c r="L298" s="139"/>
      <c r="M298" s="139"/>
      <c r="N298" s="139"/>
      <c r="O298" s="140"/>
    </row>
    <row r="299" spans="1:15" ht="15" customHeight="1" x14ac:dyDescent="0.15">
      <c r="E299" s="1"/>
    </row>
    <row r="300" spans="1:15" ht="15" customHeight="1" x14ac:dyDescent="0.15">
      <c r="E300" s="1"/>
    </row>
    <row r="301" spans="1:15" ht="15" customHeight="1" x14ac:dyDescent="0.15">
      <c r="E301" s="1"/>
    </row>
    <row r="302" spans="1:15" ht="15" customHeight="1" x14ac:dyDescent="0.15">
      <c r="E302" s="1"/>
    </row>
    <row r="303" spans="1:15" ht="15" customHeight="1" x14ac:dyDescent="0.15">
      <c r="E303" s="1"/>
    </row>
    <row r="304" spans="1:15" ht="15" customHeight="1" x14ac:dyDescent="0.15">
      <c r="E304" s="1"/>
    </row>
    <row r="305" spans="5:5" ht="15" customHeight="1" x14ac:dyDescent="0.15">
      <c r="E305" s="1"/>
    </row>
    <row r="306" spans="5:5" ht="15" customHeight="1" x14ac:dyDescent="0.15">
      <c r="E306" s="1"/>
    </row>
    <row r="307" spans="5:5" ht="15" customHeight="1" x14ac:dyDescent="0.15">
      <c r="E307" s="1"/>
    </row>
    <row r="308" spans="5:5" ht="15" customHeight="1" x14ac:dyDescent="0.15">
      <c r="E308" s="1"/>
    </row>
    <row r="309" spans="5:5" ht="15" customHeight="1" x14ac:dyDescent="0.15">
      <c r="E309" s="1"/>
    </row>
    <row r="310" spans="5:5" ht="15" customHeight="1" x14ac:dyDescent="0.15">
      <c r="E310" s="1"/>
    </row>
    <row r="311" spans="5:5" ht="15" customHeight="1" x14ac:dyDescent="0.15">
      <c r="E311" s="1"/>
    </row>
    <row r="312" spans="5:5" ht="15" customHeight="1" x14ac:dyDescent="0.15">
      <c r="E312" s="1"/>
    </row>
    <row r="313" spans="5:5" ht="15" customHeight="1" x14ac:dyDescent="0.15">
      <c r="E313" s="1"/>
    </row>
    <row r="314" spans="5:5" ht="15" customHeight="1" x14ac:dyDescent="0.15">
      <c r="E314" s="1"/>
    </row>
    <row r="315" spans="5:5" ht="15" customHeight="1" x14ac:dyDescent="0.15">
      <c r="E315" s="1"/>
    </row>
    <row r="316" spans="5:5" ht="15" customHeight="1" x14ac:dyDescent="0.15">
      <c r="E316" s="1"/>
    </row>
    <row r="317" spans="5:5" ht="15" customHeight="1" x14ac:dyDescent="0.15">
      <c r="E317" s="1"/>
    </row>
    <row r="318" spans="5:5" ht="15" customHeight="1" x14ac:dyDescent="0.15">
      <c r="E318" s="1"/>
    </row>
    <row r="319" spans="5:5" ht="15" customHeight="1" x14ac:dyDescent="0.15">
      <c r="E319" s="1"/>
    </row>
    <row r="320" spans="5:5" ht="15" customHeight="1" x14ac:dyDescent="0.15">
      <c r="E320" s="1"/>
    </row>
    <row r="321" spans="5:5" ht="15" customHeight="1" x14ac:dyDescent="0.15">
      <c r="E321" s="1"/>
    </row>
    <row r="322" spans="5:5" ht="15" customHeight="1" x14ac:dyDescent="0.15">
      <c r="E322" s="1"/>
    </row>
    <row r="323" spans="5:5" ht="15" customHeight="1" x14ac:dyDescent="0.15">
      <c r="E323" s="1"/>
    </row>
    <row r="324" spans="5:5" ht="15" customHeight="1" x14ac:dyDescent="0.15">
      <c r="E324" s="1"/>
    </row>
    <row r="325" spans="5:5" ht="15" customHeight="1" x14ac:dyDescent="0.15">
      <c r="E325" s="1"/>
    </row>
    <row r="326" spans="5:5" ht="15" customHeight="1" x14ac:dyDescent="0.15">
      <c r="E326" s="1"/>
    </row>
    <row r="327" spans="5:5" ht="15" customHeight="1" x14ac:dyDescent="0.15">
      <c r="E327" s="1"/>
    </row>
    <row r="328" spans="5:5" ht="15" customHeight="1" x14ac:dyDescent="0.15">
      <c r="E328" s="1"/>
    </row>
    <row r="329" spans="5:5" ht="15" customHeight="1" x14ac:dyDescent="0.15">
      <c r="E329" s="1"/>
    </row>
    <row r="330" spans="5:5" ht="15" customHeight="1" x14ac:dyDescent="0.15">
      <c r="E330" s="1"/>
    </row>
    <row r="331" spans="5:5" ht="15" customHeight="1" x14ac:dyDescent="0.15">
      <c r="E331" s="1"/>
    </row>
    <row r="332" spans="5:5" ht="15" customHeight="1" x14ac:dyDescent="0.15">
      <c r="E332" s="1"/>
    </row>
    <row r="333" spans="5:5" ht="15" customHeight="1" x14ac:dyDescent="0.15">
      <c r="E333" s="1"/>
    </row>
    <row r="334" spans="5:5" ht="15" customHeight="1" x14ac:dyDescent="0.15">
      <c r="E334" s="1"/>
    </row>
    <row r="335" spans="5:5" ht="15" customHeight="1" x14ac:dyDescent="0.15">
      <c r="E335" s="1"/>
    </row>
    <row r="336" spans="5:5" ht="15" customHeight="1" x14ac:dyDescent="0.15">
      <c r="E336" s="1"/>
    </row>
    <row r="337" spans="5:5" ht="15" customHeight="1" x14ac:dyDescent="0.15">
      <c r="E337" s="1"/>
    </row>
    <row r="338" spans="5:5" ht="15" customHeight="1" x14ac:dyDescent="0.15">
      <c r="E338" s="1"/>
    </row>
  </sheetData>
  <autoFilter ref="E17:O298">
    <filterColumn colId="6" showButton="0"/>
    <filterColumn colId="7" showButton="0"/>
    <filterColumn colId="8" showButton="0"/>
    <filterColumn colId="9" showButton="0"/>
  </autoFilter>
  <mergeCells count="295">
    <mergeCell ref="K19:O19"/>
    <mergeCell ref="K20:O20"/>
    <mergeCell ref="K21:O21"/>
    <mergeCell ref="D9:E9"/>
    <mergeCell ref="D10:E10"/>
    <mergeCell ref="D11:E11"/>
    <mergeCell ref="D12:E12"/>
    <mergeCell ref="D13:E13"/>
    <mergeCell ref="D3:E3"/>
    <mergeCell ref="D4:E4"/>
    <mergeCell ref="D5:E5"/>
    <mergeCell ref="D6:E6"/>
    <mergeCell ref="D7:E7"/>
    <mergeCell ref="D8:E8"/>
    <mergeCell ref="D14:E14"/>
    <mergeCell ref="K17:O17"/>
    <mergeCell ref="K18:O18"/>
    <mergeCell ref="D15:E15"/>
    <mergeCell ref="K28:O28"/>
    <mergeCell ref="K29:O29"/>
    <mergeCell ref="K30:O30"/>
    <mergeCell ref="K31:O31"/>
    <mergeCell ref="K32:O32"/>
    <mergeCell ref="K33:O33"/>
    <mergeCell ref="K22:O22"/>
    <mergeCell ref="K23:O23"/>
    <mergeCell ref="K24:O24"/>
    <mergeCell ref="K25:O25"/>
    <mergeCell ref="K26:O26"/>
    <mergeCell ref="K27:O27"/>
    <mergeCell ref="K40:O40"/>
    <mergeCell ref="K41:O41"/>
    <mergeCell ref="K42:O42"/>
    <mergeCell ref="K43:O43"/>
    <mergeCell ref="K44:O44"/>
    <mergeCell ref="K45:O45"/>
    <mergeCell ref="K34:O34"/>
    <mergeCell ref="K35:O35"/>
    <mergeCell ref="K36:O36"/>
    <mergeCell ref="K37:O37"/>
    <mergeCell ref="K38:O38"/>
    <mergeCell ref="K39:O39"/>
    <mergeCell ref="K52:O52"/>
    <mergeCell ref="K53:O53"/>
    <mergeCell ref="K54:O54"/>
    <mergeCell ref="K55:O55"/>
    <mergeCell ref="K56:O56"/>
    <mergeCell ref="K57:O57"/>
    <mergeCell ref="K46:O46"/>
    <mergeCell ref="K47:O47"/>
    <mergeCell ref="K48:O48"/>
    <mergeCell ref="K49:O49"/>
    <mergeCell ref="K50:O50"/>
    <mergeCell ref="K51:O51"/>
    <mergeCell ref="K64:O64"/>
    <mergeCell ref="K65:O65"/>
    <mergeCell ref="K66:O66"/>
    <mergeCell ref="K67:O67"/>
    <mergeCell ref="K68:O68"/>
    <mergeCell ref="K69:O69"/>
    <mergeCell ref="K58:O58"/>
    <mergeCell ref="K59:O59"/>
    <mergeCell ref="K60:O60"/>
    <mergeCell ref="K61:O61"/>
    <mergeCell ref="K62:O62"/>
    <mergeCell ref="K63:O63"/>
    <mergeCell ref="K76:O76"/>
    <mergeCell ref="K77:O77"/>
    <mergeCell ref="K78:O78"/>
    <mergeCell ref="K79:O79"/>
    <mergeCell ref="K80:O80"/>
    <mergeCell ref="K81:O81"/>
    <mergeCell ref="K70:O70"/>
    <mergeCell ref="K71:O71"/>
    <mergeCell ref="K72:O72"/>
    <mergeCell ref="K73:O73"/>
    <mergeCell ref="K74:O74"/>
    <mergeCell ref="K75:O75"/>
    <mergeCell ref="K88:O88"/>
    <mergeCell ref="K89:O89"/>
    <mergeCell ref="K90:O90"/>
    <mergeCell ref="K91:O91"/>
    <mergeCell ref="K92:O92"/>
    <mergeCell ref="K93:O93"/>
    <mergeCell ref="K82:O82"/>
    <mergeCell ref="K83:O83"/>
    <mergeCell ref="K84:O84"/>
    <mergeCell ref="K85:O85"/>
    <mergeCell ref="K86:O86"/>
    <mergeCell ref="K87:O87"/>
    <mergeCell ref="K100:O100"/>
    <mergeCell ref="K101:O101"/>
    <mergeCell ref="K102:O102"/>
    <mergeCell ref="K103:O103"/>
    <mergeCell ref="K104:O104"/>
    <mergeCell ref="K105:O105"/>
    <mergeCell ref="K94:O94"/>
    <mergeCell ref="K95:O95"/>
    <mergeCell ref="K96:O96"/>
    <mergeCell ref="K97:O97"/>
    <mergeCell ref="K98:O98"/>
    <mergeCell ref="K99:O99"/>
    <mergeCell ref="K112:O112"/>
    <mergeCell ref="K113:O113"/>
    <mergeCell ref="K114:O114"/>
    <mergeCell ref="K115:O115"/>
    <mergeCell ref="K116:O116"/>
    <mergeCell ref="K117:O117"/>
    <mergeCell ref="K106:O106"/>
    <mergeCell ref="K107:O107"/>
    <mergeCell ref="K108:O108"/>
    <mergeCell ref="K109:O109"/>
    <mergeCell ref="K110:O110"/>
    <mergeCell ref="K111:O111"/>
    <mergeCell ref="K124:O124"/>
    <mergeCell ref="K125:O125"/>
    <mergeCell ref="K126:O126"/>
    <mergeCell ref="K127:O127"/>
    <mergeCell ref="K128:O128"/>
    <mergeCell ref="K129:O129"/>
    <mergeCell ref="K118:O118"/>
    <mergeCell ref="K119:O119"/>
    <mergeCell ref="K120:O120"/>
    <mergeCell ref="K121:O121"/>
    <mergeCell ref="K122:O122"/>
    <mergeCell ref="K123:O123"/>
    <mergeCell ref="K136:O136"/>
    <mergeCell ref="K137:O137"/>
    <mergeCell ref="K138:O138"/>
    <mergeCell ref="K139:O139"/>
    <mergeCell ref="K140:O140"/>
    <mergeCell ref="K141:O141"/>
    <mergeCell ref="K130:O130"/>
    <mergeCell ref="K131:O131"/>
    <mergeCell ref="K132:O132"/>
    <mergeCell ref="K133:O133"/>
    <mergeCell ref="K134:O134"/>
    <mergeCell ref="K135:O135"/>
    <mergeCell ref="K148:O148"/>
    <mergeCell ref="K149:O149"/>
    <mergeCell ref="K150:O150"/>
    <mergeCell ref="K151:O151"/>
    <mergeCell ref="K152:O152"/>
    <mergeCell ref="K153:O153"/>
    <mergeCell ref="K142:O142"/>
    <mergeCell ref="K143:O143"/>
    <mergeCell ref="K144:O144"/>
    <mergeCell ref="K145:O145"/>
    <mergeCell ref="K146:O146"/>
    <mergeCell ref="K147:O147"/>
    <mergeCell ref="K160:O160"/>
    <mergeCell ref="K161:O161"/>
    <mergeCell ref="K162:O162"/>
    <mergeCell ref="K163:O163"/>
    <mergeCell ref="K164:O164"/>
    <mergeCell ref="K165:O165"/>
    <mergeCell ref="K154:O154"/>
    <mergeCell ref="K155:O155"/>
    <mergeCell ref="K156:O156"/>
    <mergeCell ref="K157:O157"/>
    <mergeCell ref="K158:O158"/>
    <mergeCell ref="K159:O159"/>
    <mergeCell ref="K172:O172"/>
    <mergeCell ref="K173:O173"/>
    <mergeCell ref="K174:O174"/>
    <mergeCell ref="K175:O175"/>
    <mergeCell ref="K176:O176"/>
    <mergeCell ref="K177:O177"/>
    <mergeCell ref="K166:O166"/>
    <mergeCell ref="K167:O167"/>
    <mergeCell ref="K168:O168"/>
    <mergeCell ref="K169:O169"/>
    <mergeCell ref="K170:O170"/>
    <mergeCell ref="K171:O171"/>
    <mergeCell ref="K184:O184"/>
    <mergeCell ref="K185:O185"/>
    <mergeCell ref="K186:O186"/>
    <mergeCell ref="K187:O187"/>
    <mergeCell ref="K188:O188"/>
    <mergeCell ref="K189:O189"/>
    <mergeCell ref="K178:O178"/>
    <mergeCell ref="K179:O179"/>
    <mergeCell ref="K180:O180"/>
    <mergeCell ref="K181:O181"/>
    <mergeCell ref="K182:O182"/>
    <mergeCell ref="K183:O183"/>
    <mergeCell ref="K196:O196"/>
    <mergeCell ref="K197:O197"/>
    <mergeCell ref="K198:O198"/>
    <mergeCell ref="K199:O199"/>
    <mergeCell ref="K200:O200"/>
    <mergeCell ref="K201:O201"/>
    <mergeCell ref="K190:O190"/>
    <mergeCell ref="K191:O191"/>
    <mergeCell ref="K192:O192"/>
    <mergeCell ref="K193:O193"/>
    <mergeCell ref="K194:O194"/>
    <mergeCell ref="K195:O195"/>
    <mergeCell ref="K208:O208"/>
    <mergeCell ref="K209:O209"/>
    <mergeCell ref="K210:O210"/>
    <mergeCell ref="K211:O211"/>
    <mergeCell ref="K212:O212"/>
    <mergeCell ref="K213:O213"/>
    <mergeCell ref="K202:O202"/>
    <mergeCell ref="K203:O203"/>
    <mergeCell ref="K204:O204"/>
    <mergeCell ref="K205:O205"/>
    <mergeCell ref="K206:O206"/>
    <mergeCell ref="K207:O207"/>
    <mergeCell ref="K220:O220"/>
    <mergeCell ref="K221:O221"/>
    <mergeCell ref="K222:O222"/>
    <mergeCell ref="K223:O223"/>
    <mergeCell ref="K224:O224"/>
    <mergeCell ref="K225:O225"/>
    <mergeCell ref="K214:O214"/>
    <mergeCell ref="K215:O215"/>
    <mergeCell ref="K216:O216"/>
    <mergeCell ref="K217:O217"/>
    <mergeCell ref="K218:O218"/>
    <mergeCell ref="K219:O219"/>
    <mergeCell ref="K232:O232"/>
    <mergeCell ref="K233:O233"/>
    <mergeCell ref="K234:O234"/>
    <mergeCell ref="K235:O235"/>
    <mergeCell ref="K236:O236"/>
    <mergeCell ref="K237:O237"/>
    <mergeCell ref="K226:O226"/>
    <mergeCell ref="K227:O227"/>
    <mergeCell ref="K228:O228"/>
    <mergeCell ref="K229:O229"/>
    <mergeCell ref="K230:O230"/>
    <mergeCell ref="K231:O231"/>
    <mergeCell ref="K244:O244"/>
    <mergeCell ref="K245:O245"/>
    <mergeCell ref="K246:O246"/>
    <mergeCell ref="K247:O247"/>
    <mergeCell ref="K248:O248"/>
    <mergeCell ref="K249:O249"/>
    <mergeCell ref="K238:O238"/>
    <mergeCell ref="K239:O239"/>
    <mergeCell ref="K240:O240"/>
    <mergeCell ref="K241:O241"/>
    <mergeCell ref="K242:O242"/>
    <mergeCell ref="K243:O243"/>
    <mergeCell ref="K256:O256"/>
    <mergeCell ref="K257:O257"/>
    <mergeCell ref="K258:O258"/>
    <mergeCell ref="K259:O259"/>
    <mergeCell ref="K260:O260"/>
    <mergeCell ref="K261:O261"/>
    <mergeCell ref="K250:O250"/>
    <mergeCell ref="K251:O251"/>
    <mergeCell ref="K252:O252"/>
    <mergeCell ref="K253:O253"/>
    <mergeCell ref="K254:O254"/>
    <mergeCell ref="K255:O255"/>
    <mergeCell ref="K268:O268"/>
    <mergeCell ref="K269:O269"/>
    <mergeCell ref="K270:O270"/>
    <mergeCell ref="K271:O271"/>
    <mergeCell ref="K272:O272"/>
    <mergeCell ref="K273:O273"/>
    <mergeCell ref="K262:O262"/>
    <mergeCell ref="K263:O263"/>
    <mergeCell ref="K264:O264"/>
    <mergeCell ref="K265:O265"/>
    <mergeCell ref="K266:O266"/>
    <mergeCell ref="K267:O267"/>
    <mergeCell ref="K280:O280"/>
    <mergeCell ref="K281:O281"/>
    <mergeCell ref="K282:O282"/>
    <mergeCell ref="K283:O283"/>
    <mergeCell ref="K284:O284"/>
    <mergeCell ref="K285:O285"/>
    <mergeCell ref="K274:O274"/>
    <mergeCell ref="K275:O275"/>
    <mergeCell ref="K276:O276"/>
    <mergeCell ref="K277:O277"/>
    <mergeCell ref="K278:O278"/>
    <mergeCell ref="K279:O279"/>
    <mergeCell ref="K298:O298"/>
    <mergeCell ref="K292:O292"/>
    <mergeCell ref="K293:O293"/>
    <mergeCell ref="K294:O294"/>
    <mergeCell ref="K295:O295"/>
    <mergeCell ref="K296:O296"/>
    <mergeCell ref="K297:O297"/>
    <mergeCell ref="K286:O286"/>
    <mergeCell ref="K287:O287"/>
    <mergeCell ref="K288:O288"/>
    <mergeCell ref="K289:O289"/>
    <mergeCell ref="K290:O290"/>
    <mergeCell ref="K291:O291"/>
  </mergeCells>
  <phoneticPr fontId="1"/>
  <dataValidations count="1">
    <dataValidation type="list" allowBlank="1" showInputMessage="1" showErrorMessage="1" sqref="G18:G298">
      <formula1>$N$4:$N$12</formula1>
    </dataValidation>
  </dataValidations>
  <pageMargins left="0.25" right="0.25" top="0.75" bottom="0.75" header="0.3" footer="0.3"/>
  <pageSetup paperSize="9" scale="70" fitToHeight="0" orientation="portrait" r:id="rId1"/>
  <pictur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O338"/>
  <sheetViews>
    <sheetView showGridLines="0" workbookViewId="0">
      <pane ySplit="17" topLeftCell="A18" activePane="bottomLeft" state="frozen"/>
      <selection pane="bottomLeft" activeCell="C6" sqref="C6"/>
    </sheetView>
  </sheetViews>
  <sheetFormatPr defaultRowHeight="13.5" outlineLevelRow="1" x14ac:dyDescent="0.15"/>
  <cols>
    <col min="1" max="1" width="2.125" customWidth="1"/>
    <col min="2" max="2" width="15.625" customWidth="1"/>
    <col min="3" max="3" width="9.625" customWidth="1"/>
    <col min="4" max="4" width="1.625" customWidth="1"/>
    <col min="5" max="5" width="9.625" customWidth="1"/>
    <col min="6" max="6" width="5.25" customWidth="1"/>
    <col min="7" max="7" width="15.625" customWidth="1"/>
    <col min="8" max="8" width="9.625" customWidth="1"/>
    <col min="9" max="9" width="12.625" customWidth="1"/>
    <col min="10" max="10" width="15.625" customWidth="1"/>
    <col min="11" max="12" width="9.625" customWidth="1"/>
    <col min="13" max="13" width="3.125" customWidth="1"/>
    <col min="14" max="14" width="15.625" customWidth="1"/>
    <col min="15" max="15" width="9.625" customWidth="1"/>
  </cols>
  <sheetData>
    <row r="1" spans="1:15" ht="21" customHeight="1" x14ac:dyDescent="0.15">
      <c r="A1" s="4" t="s">
        <v>91</v>
      </c>
    </row>
    <row r="2" spans="1:15" ht="16.5" customHeight="1" x14ac:dyDescent="0.15">
      <c r="B2" s="5" t="s">
        <v>0</v>
      </c>
      <c r="C2" s="5"/>
      <c r="D2" s="5"/>
      <c r="E2" s="5"/>
      <c r="F2" s="5"/>
      <c r="G2" s="5" t="s">
        <v>29</v>
      </c>
      <c r="H2" s="5"/>
      <c r="I2" s="5"/>
      <c r="J2" s="5"/>
      <c r="K2" s="5"/>
      <c r="L2" s="5"/>
      <c r="M2" s="5"/>
      <c r="N2" s="5" t="s">
        <v>30</v>
      </c>
    </row>
    <row r="3" spans="1:15" ht="16.5" customHeight="1" x14ac:dyDescent="0.15">
      <c r="B3" s="18" t="s">
        <v>1</v>
      </c>
      <c r="C3" s="19" t="s">
        <v>3</v>
      </c>
      <c r="D3" s="126" t="s">
        <v>2</v>
      </c>
      <c r="E3" s="127"/>
      <c r="F3" s="2"/>
      <c r="G3" s="18" t="s">
        <v>1</v>
      </c>
      <c r="H3" s="19" t="s">
        <v>3</v>
      </c>
      <c r="I3" s="20" t="s">
        <v>2</v>
      </c>
      <c r="J3" s="19" t="s">
        <v>1</v>
      </c>
      <c r="K3" s="19" t="s">
        <v>3</v>
      </c>
      <c r="L3" s="20" t="s">
        <v>2</v>
      </c>
      <c r="M3" s="2"/>
      <c r="N3" s="18" t="s">
        <v>1</v>
      </c>
      <c r="O3" s="20" t="s">
        <v>3</v>
      </c>
    </row>
    <row r="4" spans="1:15" ht="15" customHeight="1" outlineLevel="1" x14ac:dyDescent="0.15">
      <c r="B4" s="21" t="s">
        <v>35</v>
      </c>
      <c r="C4" s="98">
        <f ca="1">'10月'!C14</f>
        <v>0</v>
      </c>
      <c r="D4" s="124"/>
      <c r="E4" s="125"/>
      <c r="G4" s="21" t="s">
        <v>42</v>
      </c>
      <c r="H4" s="30"/>
      <c r="I4" s="101"/>
      <c r="J4" s="31" t="s">
        <v>81</v>
      </c>
      <c r="K4" s="30"/>
      <c r="L4" s="32"/>
      <c r="N4" s="21" t="s">
        <v>21</v>
      </c>
      <c r="O4" s="90">
        <f ca="1">SUMIF(G18:H298,"食費",H18:H298)</f>
        <v>0</v>
      </c>
    </row>
    <row r="5" spans="1:15" ht="15" customHeight="1" outlineLevel="1" x14ac:dyDescent="0.15">
      <c r="B5" s="22"/>
      <c r="C5" s="23"/>
      <c r="D5" s="128"/>
      <c r="E5" s="129"/>
      <c r="G5" s="24" t="s">
        <v>7</v>
      </c>
      <c r="H5" s="25"/>
      <c r="I5" s="102"/>
      <c r="J5" s="33" t="s">
        <v>80</v>
      </c>
      <c r="K5" s="25"/>
      <c r="L5" s="26"/>
      <c r="N5" s="24" t="s">
        <v>22</v>
      </c>
      <c r="O5" s="91">
        <f ca="1">SUMIF(G18:H298,"被服費",H18:H298)</f>
        <v>0</v>
      </c>
    </row>
    <row r="6" spans="1:15" ht="15" customHeight="1" outlineLevel="1" x14ac:dyDescent="0.15">
      <c r="B6" s="24" t="s">
        <v>4</v>
      </c>
      <c r="C6" s="25"/>
      <c r="D6" s="143"/>
      <c r="E6" s="129"/>
      <c r="G6" s="24" t="s">
        <v>8</v>
      </c>
      <c r="H6" s="25"/>
      <c r="I6" s="102"/>
      <c r="J6" s="33" t="s">
        <v>17</v>
      </c>
      <c r="K6" s="25"/>
      <c r="L6" s="26"/>
      <c r="N6" s="24" t="s">
        <v>23</v>
      </c>
      <c r="O6" s="91">
        <f ca="1">SUMIF(G18:H298,"教育費",H18:H298)</f>
        <v>0</v>
      </c>
    </row>
    <row r="7" spans="1:15" ht="15" customHeight="1" outlineLevel="1" x14ac:dyDescent="0.15">
      <c r="B7" s="24" t="s">
        <v>5</v>
      </c>
      <c r="C7" s="23"/>
      <c r="D7" s="128"/>
      <c r="E7" s="129"/>
      <c r="G7" s="24" t="s">
        <v>9</v>
      </c>
      <c r="H7" s="25"/>
      <c r="I7" s="102"/>
      <c r="J7" s="33" t="s">
        <v>19</v>
      </c>
      <c r="K7" s="25"/>
      <c r="L7" s="26"/>
      <c r="N7" s="24" t="s">
        <v>75</v>
      </c>
      <c r="O7" s="91">
        <f ca="1">SUMIF(G18:H298,"書籍費",H18:H298)</f>
        <v>0</v>
      </c>
    </row>
    <row r="8" spans="1:15" ht="15" customHeight="1" outlineLevel="1" x14ac:dyDescent="0.15">
      <c r="B8" s="24" t="s">
        <v>28</v>
      </c>
      <c r="C8" s="23"/>
      <c r="D8" s="128"/>
      <c r="E8" s="129"/>
      <c r="G8" s="24" t="s">
        <v>61</v>
      </c>
      <c r="H8" s="25"/>
      <c r="I8" s="102"/>
      <c r="J8" s="33" t="s">
        <v>15</v>
      </c>
      <c r="K8" s="25"/>
      <c r="L8" s="26"/>
      <c r="N8" s="24" t="s">
        <v>47</v>
      </c>
      <c r="O8" s="91">
        <f ca="1">SUMIF(G18:H298,"医療・衛生費",H18:H298)</f>
        <v>0</v>
      </c>
    </row>
    <row r="9" spans="1:15" ht="15" customHeight="1" outlineLevel="1" x14ac:dyDescent="0.15">
      <c r="B9" s="24" t="s">
        <v>6</v>
      </c>
      <c r="C9" s="23"/>
      <c r="D9" s="128"/>
      <c r="E9" s="129"/>
      <c r="G9" s="24" t="s">
        <v>13</v>
      </c>
      <c r="H9" s="25"/>
      <c r="I9" s="102"/>
      <c r="J9" s="33" t="s">
        <v>16</v>
      </c>
      <c r="K9" s="25"/>
      <c r="L9" s="26"/>
      <c r="N9" s="24" t="s">
        <v>25</v>
      </c>
      <c r="O9" s="91">
        <f ca="1">SUMIF(G18:H298,"交際費",H18:H298)</f>
        <v>0</v>
      </c>
    </row>
    <row r="10" spans="1:15" ht="15" customHeight="1" outlineLevel="1" x14ac:dyDescent="0.15">
      <c r="B10" s="22"/>
      <c r="C10" s="25"/>
      <c r="D10" s="128"/>
      <c r="E10" s="129"/>
      <c r="G10" s="24" t="s">
        <v>10</v>
      </c>
      <c r="H10" s="25"/>
      <c r="I10" s="102"/>
      <c r="J10" s="23"/>
      <c r="K10" s="25"/>
      <c r="L10" s="26"/>
      <c r="N10" s="24" t="s">
        <v>24</v>
      </c>
      <c r="O10" s="91">
        <f ca="1">SUMIF(G18:H298,"交通費",H18:H298)</f>
        <v>0</v>
      </c>
    </row>
    <row r="11" spans="1:15" ht="15" customHeight="1" outlineLevel="1" x14ac:dyDescent="0.15">
      <c r="B11" s="22"/>
      <c r="C11" s="25"/>
      <c r="D11" s="128"/>
      <c r="E11" s="129"/>
      <c r="G11" s="24" t="s">
        <v>11</v>
      </c>
      <c r="H11" s="25"/>
      <c r="I11" s="102"/>
      <c r="J11" s="23"/>
      <c r="K11" s="25"/>
      <c r="L11" s="26"/>
      <c r="N11" s="24" t="s">
        <v>26</v>
      </c>
      <c r="O11" s="91">
        <f ca="1">SUMIF(G18:H298,"車両費",H18:H298)</f>
        <v>0</v>
      </c>
    </row>
    <row r="12" spans="1:15" ht="15" customHeight="1" outlineLevel="1" x14ac:dyDescent="0.15">
      <c r="B12" s="22"/>
      <c r="C12" s="25"/>
      <c r="D12" s="128"/>
      <c r="E12" s="129"/>
      <c r="G12" s="24" t="s">
        <v>14</v>
      </c>
      <c r="H12" s="25"/>
      <c r="I12" s="102"/>
      <c r="J12" s="23"/>
      <c r="K12" s="25"/>
      <c r="L12" s="26"/>
      <c r="N12" s="24" t="s">
        <v>27</v>
      </c>
      <c r="O12" s="91">
        <f ca="1">SUMIF(G18:H298,"特別費",H18:H298)</f>
        <v>0</v>
      </c>
    </row>
    <row r="13" spans="1:15" ht="15" customHeight="1" x14ac:dyDescent="0.15">
      <c r="B13" s="27" t="s">
        <v>20</v>
      </c>
      <c r="C13" s="28">
        <f ca="1">SUM(C4:C12)</f>
        <v>0</v>
      </c>
      <c r="D13" s="120"/>
      <c r="E13" s="121"/>
      <c r="G13" s="6"/>
      <c r="H13" s="6"/>
      <c r="I13" s="6"/>
      <c r="J13" s="27" t="s">
        <v>31</v>
      </c>
      <c r="K13" s="28">
        <f>SUM(H4:H12,K4:K12)</f>
        <v>0</v>
      </c>
      <c r="L13" s="29"/>
      <c r="N13" s="27" t="s">
        <v>32</v>
      </c>
      <c r="O13" s="34">
        <f ca="1">SUM(O4:O12)</f>
        <v>0</v>
      </c>
    </row>
    <row r="14" spans="1:15" ht="15" customHeight="1" x14ac:dyDescent="0.15">
      <c r="B14" s="44" t="s">
        <v>112</v>
      </c>
      <c r="C14" s="45">
        <f ca="1">C13-K13-O13</f>
        <v>0</v>
      </c>
      <c r="D14" s="144"/>
      <c r="E14" s="145"/>
    </row>
    <row r="15" spans="1:15" ht="15" customHeight="1" x14ac:dyDescent="0.15">
      <c r="B15" s="27" t="s">
        <v>113</v>
      </c>
      <c r="C15" s="46">
        <f ca="1">SUM(C6:C12)-K13-O13</f>
        <v>0</v>
      </c>
      <c r="D15" s="120"/>
      <c r="E15" s="131"/>
    </row>
    <row r="16" spans="1:15" ht="20.25" customHeight="1" x14ac:dyDescent="0.15">
      <c r="E16" s="5" t="s">
        <v>34</v>
      </c>
    </row>
    <row r="17" spans="1:15" ht="16.5" customHeight="1" x14ac:dyDescent="0.15">
      <c r="A17" s="10" t="s">
        <v>39</v>
      </c>
      <c r="B17" s="11"/>
      <c r="C17" s="12"/>
      <c r="D17" s="3"/>
      <c r="E17" s="18" t="s">
        <v>2</v>
      </c>
      <c r="F17" s="19" t="s">
        <v>78</v>
      </c>
      <c r="G17" s="19" t="s">
        <v>1</v>
      </c>
      <c r="H17" s="19" t="s">
        <v>36</v>
      </c>
      <c r="I17" s="19" t="s">
        <v>33</v>
      </c>
      <c r="J17" s="18" t="s">
        <v>37</v>
      </c>
      <c r="K17" s="134" t="s">
        <v>38</v>
      </c>
      <c r="L17" s="135"/>
      <c r="M17" s="135"/>
      <c r="N17" s="135"/>
      <c r="O17" s="136"/>
    </row>
    <row r="18" spans="1:15" ht="15" customHeight="1" x14ac:dyDescent="0.15">
      <c r="A18" s="13" t="s">
        <v>42</v>
      </c>
      <c r="B18" s="14"/>
      <c r="C18" s="15"/>
      <c r="E18" s="35"/>
      <c r="F18" s="92" t="str">
        <f t="shared" ref="F18:F81" si="0">IF(E18="","",TEXT(E18,"aaa"))</f>
        <v/>
      </c>
      <c r="G18" s="36"/>
      <c r="H18" s="37"/>
      <c r="I18" s="95" t="str">
        <f>IF(H18="","",C13-K13-H18)</f>
        <v/>
      </c>
      <c r="J18" s="106"/>
      <c r="K18" s="146"/>
      <c r="L18" s="146"/>
      <c r="M18" s="146"/>
      <c r="N18" s="146"/>
      <c r="O18" s="147"/>
    </row>
    <row r="19" spans="1:15" ht="15" customHeight="1" x14ac:dyDescent="0.15">
      <c r="A19" s="13"/>
      <c r="B19" s="8" t="s">
        <v>43</v>
      </c>
      <c r="C19" s="7"/>
      <c r="E19" s="38"/>
      <c r="F19" s="93" t="str">
        <f t="shared" si="0"/>
        <v/>
      </c>
      <c r="G19" s="23"/>
      <c r="H19" s="25"/>
      <c r="I19" s="96" t="str">
        <f>IF(H19="","",I18-H19)</f>
        <v/>
      </c>
      <c r="J19" s="107"/>
      <c r="K19" s="141"/>
      <c r="L19" s="141"/>
      <c r="M19" s="141"/>
      <c r="N19" s="141"/>
      <c r="O19" s="142"/>
    </row>
    <row r="20" spans="1:15" ht="15" customHeight="1" x14ac:dyDescent="0.15">
      <c r="A20" s="15"/>
      <c r="B20" s="7"/>
      <c r="C20" s="7"/>
      <c r="E20" s="38"/>
      <c r="F20" s="93" t="str">
        <f t="shared" si="0"/>
        <v/>
      </c>
      <c r="G20" s="23"/>
      <c r="H20" s="25"/>
      <c r="I20" s="96" t="str">
        <f t="shared" ref="I20:I83" si="1">IF(H20="","",I19-H20)</f>
        <v/>
      </c>
      <c r="J20" s="107"/>
      <c r="K20" s="141"/>
      <c r="L20" s="141"/>
      <c r="M20" s="141"/>
      <c r="N20" s="141"/>
      <c r="O20" s="142"/>
    </row>
    <row r="21" spans="1:15" ht="15" customHeight="1" x14ac:dyDescent="0.15">
      <c r="A21" s="13" t="s">
        <v>7</v>
      </c>
      <c r="B21" s="15"/>
      <c r="C21" s="15"/>
      <c r="E21" s="38"/>
      <c r="F21" s="93" t="str">
        <f t="shared" si="0"/>
        <v/>
      </c>
      <c r="G21" s="23"/>
      <c r="H21" s="25"/>
      <c r="I21" s="96" t="str">
        <f t="shared" si="1"/>
        <v/>
      </c>
      <c r="J21" s="107"/>
      <c r="K21" s="141"/>
      <c r="L21" s="141"/>
      <c r="M21" s="141"/>
      <c r="N21" s="141"/>
      <c r="O21" s="142"/>
    </row>
    <row r="22" spans="1:15" ht="15" customHeight="1" x14ac:dyDescent="0.15">
      <c r="A22" s="15"/>
      <c r="B22" s="8" t="s">
        <v>63</v>
      </c>
      <c r="C22" s="7"/>
      <c r="E22" s="38"/>
      <c r="F22" s="93" t="str">
        <f t="shared" si="0"/>
        <v/>
      </c>
      <c r="G22" s="23"/>
      <c r="H22" s="25"/>
      <c r="I22" s="96" t="str">
        <f t="shared" si="1"/>
        <v/>
      </c>
      <c r="J22" s="107"/>
      <c r="K22" s="141"/>
      <c r="L22" s="141"/>
      <c r="M22" s="141"/>
      <c r="N22" s="141"/>
      <c r="O22" s="142"/>
    </row>
    <row r="23" spans="1:15" ht="15" customHeight="1" x14ac:dyDescent="0.15">
      <c r="A23" s="13"/>
      <c r="B23" s="8"/>
      <c r="C23" s="7"/>
      <c r="E23" s="38"/>
      <c r="F23" s="93" t="str">
        <f t="shared" si="0"/>
        <v/>
      </c>
      <c r="G23" s="23"/>
      <c r="H23" s="25"/>
      <c r="I23" s="96" t="str">
        <f t="shared" si="1"/>
        <v/>
      </c>
      <c r="J23" s="107"/>
      <c r="K23" s="141"/>
      <c r="L23" s="141"/>
      <c r="M23" s="141"/>
      <c r="N23" s="141"/>
      <c r="O23" s="142"/>
    </row>
    <row r="24" spans="1:15" ht="15" customHeight="1" x14ac:dyDescent="0.15">
      <c r="A24" s="13" t="s">
        <v>8</v>
      </c>
      <c r="B24" s="15"/>
      <c r="C24" s="15"/>
      <c r="E24" s="38"/>
      <c r="F24" s="93" t="str">
        <f t="shared" si="0"/>
        <v/>
      </c>
      <c r="G24" s="23"/>
      <c r="H24" s="25"/>
      <c r="I24" s="96" t="str">
        <f t="shared" si="1"/>
        <v/>
      </c>
      <c r="J24" s="107"/>
      <c r="K24" s="141"/>
      <c r="L24" s="141"/>
      <c r="M24" s="141"/>
      <c r="N24" s="141"/>
      <c r="O24" s="142"/>
    </row>
    <row r="25" spans="1:15" ht="15" customHeight="1" x14ac:dyDescent="0.15">
      <c r="A25" s="15"/>
      <c r="B25" s="8" t="s">
        <v>64</v>
      </c>
      <c r="C25" s="7"/>
      <c r="E25" s="38"/>
      <c r="F25" s="93" t="str">
        <f t="shared" si="0"/>
        <v/>
      </c>
      <c r="G25" s="23"/>
      <c r="H25" s="25"/>
      <c r="I25" s="96" t="str">
        <f t="shared" si="1"/>
        <v/>
      </c>
      <c r="J25" s="107"/>
      <c r="K25" s="141"/>
      <c r="L25" s="141"/>
      <c r="M25" s="141"/>
      <c r="N25" s="141"/>
      <c r="O25" s="142"/>
    </row>
    <row r="26" spans="1:15" ht="15" customHeight="1" x14ac:dyDescent="0.15">
      <c r="A26" s="13"/>
      <c r="B26" s="8"/>
      <c r="C26" s="7"/>
      <c r="E26" s="38"/>
      <c r="F26" s="93" t="str">
        <f t="shared" si="0"/>
        <v/>
      </c>
      <c r="G26" s="23"/>
      <c r="H26" s="25"/>
      <c r="I26" s="96" t="str">
        <f t="shared" si="1"/>
        <v/>
      </c>
      <c r="J26" s="107"/>
      <c r="K26" s="141"/>
      <c r="L26" s="141"/>
      <c r="M26" s="141"/>
      <c r="N26" s="141"/>
      <c r="O26" s="142"/>
    </row>
    <row r="27" spans="1:15" ht="15" customHeight="1" x14ac:dyDescent="0.15">
      <c r="A27" s="13" t="s">
        <v>9</v>
      </c>
      <c r="B27" s="15"/>
      <c r="C27" s="15"/>
      <c r="E27" s="38"/>
      <c r="F27" s="93" t="str">
        <f t="shared" si="0"/>
        <v/>
      </c>
      <c r="G27" s="23"/>
      <c r="H27" s="25"/>
      <c r="I27" s="96" t="str">
        <f t="shared" si="1"/>
        <v/>
      </c>
      <c r="J27" s="107"/>
      <c r="K27" s="141"/>
      <c r="L27" s="141"/>
      <c r="M27" s="141"/>
      <c r="N27" s="141"/>
      <c r="O27" s="142"/>
    </row>
    <row r="28" spans="1:15" ht="15" customHeight="1" x14ac:dyDescent="0.15">
      <c r="A28" s="15"/>
      <c r="B28" s="8" t="s">
        <v>65</v>
      </c>
      <c r="C28" s="7"/>
      <c r="E28" s="38"/>
      <c r="F28" s="93" t="str">
        <f t="shared" si="0"/>
        <v/>
      </c>
      <c r="G28" s="23"/>
      <c r="H28" s="25"/>
      <c r="I28" s="96" t="str">
        <f t="shared" si="1"/>
        <v/>
      </c>
      <c r="J28" s="107"/>
      <c r="K28" s="141"/>
      <c r="L28" s="141"/>
      <c r="M28" s="141"/>
      <c r="N28" s="141"/>
      <c r="O28" s="142"/>
    </row>
    <row r="29" spans="1:15" ht="15" customHeight="1" x14ac:dyDescent="0.15">
      <c r="A29" s="13"/>
      <c r="B29" s="8"/>
      <c r="C29" s="7"/>
      <c r="E29" s="38"/>
      <c r="F29" s="93" t="str">
        <f t="shared" si="0"/>
        <v/>
      </c>
      <c r="G29" s="23"/>
      <c r="H29" s="25"/>
      <c r="I29" s="96" t="str">
        <f t="shared" si="1"/>
        <v/>
      </c>
      <c r="J29" s="107"/>
      <c r="K29" s="141"/>
      <c r="L29" s="141"/>
      <c r="M29" s="141"/>
      <c r="N29" s="141"/>
      <c r="O29" s="142"/>
    </row>
    <row r="30" spans="1:15" ht="15" customHeight="1" x14ac:dyDescent="0.15">
      <c r="A30" s="13" t="s">
        <v>12</v>
      </c>
      <c r="B30" s="15"/>
      <c r="C30" s="15"/>
      <c r="E30" s="38"/>
      <c r="F30" s="93" t="str">
        <f t="shared" si="0"/>
        <v/>
      </c>
      <c r="G30" s="23"/>
      <c r="H30" s="25"/>
      <c r="I30" s="96" t="str">
        <f t="shared" si="1"/>
        <v/>
      </c>
      <c r="J30" s="107"/>
      <c r="K30" s="141"/>
      <c r="L30" s="141"/>
      <c r="M30" s="141"/>
      <c r="N30" s="141"/>
      <c r="O30" s="142"/>
    </row>
    <row r="31" spans="1:15" ht="15" customHeight="1" x14ac:dyDescent="0.15">
      <c r="A31" s="15"/>
      <c r="B31" s="8" t="s">
        <v>66</v>
      </c>
      <c r="C31" s="7"/>
      <c r="E31" s="38"/>
      <c r="F31" s="93" t="str">
        <f t="shared" si="0"/>
        <v/>
      </c>
      <c r="G31" s="23"/>
      <c r="H31" s="25"/>
      <c r="I31" s="96" t="str">
        <f t="shared" si="1"/>
        <v/>
      </c>
      <c r="J31" s="107"/>
      <c r="K31" s="141"/>
      <c r="L31" s="141"/>
      <c r="M31" s="141"/>
      <c r="N31" s="141"/>
      <c r="O31" s="142"/>
    </row>
    <row r="32" spans="1:15" ht="15" customHeight="1" x14ac:dyDescent="0.15">
      <c r="A32" s="13"/>
      <c r="B32" s="8"/>
      <c r="C32" s="7"/>
      <c r="E32" s="38"/>
      <c r="F32" s="93" t="str">
        <f t="shared" si="0"/>
        <v/>
      </c>
      <c r="G32" s="23"/>
      <c r="H32" s="25"/>
      <c r="I32" s="96" t="str">
        <f t="shared" si="1"/>
        <v/>
      </c>
      <c r="J32" s="107"/>
      <c r="K32" s="141"/>
      <c r="L32" s="141"/>
      <c r="M32" s="141"/>
      <c r="N32" s="141"/>
      <c r="O32" s="142"/>
    </row>
    <row r="33" spans="1:15" ht="15" customHeight="1" x14ac:dyDescent="0.15">
      <c r="A33" s="13" t="s">
        <v>13</v>
      </c>
      <c r="B33" s="15"/>
      <c r="C33" s="15"/>
      <c r="E33" s="38"/>
      <c r="F33" s="93" t="str">
        <f t="shared" si="0"/>
        <v/>
      </c>
      <c r="G33" s="23"/>
      <c r="H33" s="25"/>
      <c r="I33" s="96" t="str">
        <f t="shared" si="1"/>
        <v/>
      </c>
      <c r="J33" s="107"/>
      <c r="K33" s="141"/>
      <c r="L33" s="141"/>
      <c r="M33" s="141"/>
      <c r="N33" s="141"/>
      <c r="O33" s="142"/>
    </row>
    <row r="34" spans="1:15" ht="15" customHeight="1" x14ac:dyDescent="0.15">
      <c r="A34" s="15"/>
      <c r="B34" s="8" t="s">
        <v>60</v>
      </c>
      <c r="C34" s="7"/>
      <c r="E34" s="38"/>
      <c r="F34" s="93" t="str">
        <f t="shared" si="0"/>
        <v/>
      </c>
      <c r="G34" s="23"/>
      <c r="H34" s="25"/>
      <c r="I34" s="96" t="str">
        <f t="shared" si="1"/>
        <v/>
      </c>
      <c r="J34" s="107"/>
      <c r="K34" s="141"/>
      <c r="L34" s="141"/>
      <c r="M34" s="141"/>
      <c r="N34" s="141"/>
      <c r="O34" s="142"/>
    </row>
    <row r="35" spans="1:15" ht="15" customHeight="1" x14ac:dyDescent="0.15">
      <c r="A35" s="15"/>
      <c r="B35" s="9" t="s">
        <v>13</v>
      </c>
      <c r="C35" s="7"/>
      <c r="E35" s="38"/>
      <c r="F35" s="93" t="str">
        <f t="shared" si="0"/>
        <v/>
      </c>
      <c r="G35" s="23"/>
      <c r="H35" s="25"/>
      <c r="I35" s="96" t="str">
        <f t="shared" si="1"/>
        <v/>
      </c>
      <c r="J35" s="107"/>
      <c r="K35" s="141"/>
      <c r="L35" s="141"/>
      <c r="M35" s="141"/>
      <c r="N35" s="141"/>
      <c r="O35" s="142"/>
    </row>
    <row r="36" spans="1:15" ht="15" customHeight="1" x14ac:dyDescent="0.15">
      <c r="A36" s="13"/>
      <c r="B36" s="8"/>
      <c r="C36" s="7"/>
      <c r="E36" s="38"/>
      <c r="F36" s="93" t="str">
        <f t="shared" si="0"/>
        <v/>
      </c>
      <c r="G36" s="23"/>
      <c r="H36" s="25"/>
      <c r="I36" s="96" t="str">
        <f t="shared" si="1"/>
        <v/>
      </c>
      <c r="J36" s="107"/>
      <c r="K36" s="141"/>
      <c r="L36" s="141"/>
      <c r="M36" s="141"/>
      <c r="N36" s="141"/>
      <c r="O36" s="142"/>
    </row>
    <row r="37" spans="1:15" ht="15" customHeight="1" x14ac:dyDescent="0.15">
      <c r="A37" s="13" t="s">
        <v>10</v>
      </c>
      <c r="B37" s="15"/>
      <c r="C37" s="15"/>
      <c r="E37" s="38"/>
      <c r="F37" s="93" t="str">
        <f t="shared" si="0"/>
        <v/>
      </c>
      <c r="G37" s="23"/>
      <c r="H37" s="25"/>
      <c r="I37" s="96" t="str">
        <f t="shared" si="1"/>
        <v/>
      </c>
      <c r="J37" s="107"/>
      <c r="K37" s="141"/>
      <c r="L37" s="141"/>
      <c r="M37" s="141"/>
      <c r="N37" s="141"/>
      <c r="O37" s="142"/>
    </row>
    <row r="38" spans="1:15" ht="15" customHeight="1" x14ac:dyDescent="0.15">
      <c r="A38" s="15"/>
      <c r="B38" s="8" t="s">
        <v>62</v>
      </c>
      <c r="C38" s="7"/>
      <c r="E38" s="38"/>
      <c r="F38" s="93" t="str">
        <f t="shared" si="0"/>
        <v/>
      </c>
      <c r="G38" s="23"/>
      <c r="H38" s="25"/>
      <c r="I38" s="96" t="str">
        <f t="shared" si="1"/>
        <v/>
      </c>
      <c r="J38" s="107"/>
      <c r="K38" s="141"/>
      <c r="L38" s="141"/>
      <c r="M38" s="141"/>
      <c r="N38" s="141"/>
      <c r="O38" s="142"/>
    </row>
    <row r="39" spans="1:15" ht="15" customHeight="1" x14ac:dyDescent="0.15">
      <c r="A39" s="13"/>
      <c r="B39" s="8"/>
      <c r="C39" s="7"/>
      <c r="E39" s="38"/>
      <c r="F39" s="93" t="str">
        <f t="shared" si="0"/>
        <v/>
      </c>
      <c r="G39" s="23"/>
      <c r="H39" s="25"/>
      <c r="I39" s="96" t="str">
        <f t="shared" si="1"/>
        <v/>
      </c>
      <c r="J39" s="107"/>
      <c r="K39" s="141"/>
      <c r="L39" s="141"/>
      <c r="M39" s="141"/>
      <c r="N39" s="141"/>
      <c r="O39" s="142"/>
    </row>
    <row r="40" spans="1:15" ht="15" customHeight="1" x14ac:dyDescent="0.15">
      <c r="A40" s="13" t="s">
        <v>11</v>
      </c>
      <c r="B40" s="14"/>
      <c r="C40" s="15"/>
      <c r="E40" s="38"/>
      <c r="F40" s="93" t="str">
        <f t="shared" si="0"/>
        <v/>
      </c>
      <c r="G40" s="23"/>
      <c r="H40" s="25"/>
      <c r="I40" s="96" t="str">
        <f t="shared" si="1"/>
        <v/>
      </c>
      <c r="J40" s="107"/>
      <c r="K40" s="141"/>
      <c r="L40" s="141"/>
      <c r="M40" s="141"/>
      <c r="N40" s="141"/>
      <c r="O40" s="142"/>
    </row>
    <row r="41" spans="1:15" ht="15" customHeight="1" x14ac:dyDescent="0.15">
      <c r="A41" s="13"/>
      <c r="B41" s="8" t="s">
        <v>67</v>
      </c>
      <c r="C41" s="7"/>
      <c r="E41" s="38"/>
      <c r="F41" s="93" t="str">
        <f t="shared" si="0"/>
        <v/>
      </c>
      <c r="G41" s="23"/>
      <c r="H41" s="25"/>
      <c r="I41" s="96" t="str">
        <f t="shared" si="1"/>
        <v/>
      </c>
      <c r="J41" s="107"/>
      <c r="K41" s="141"/>
      <c r="L41" s="141"/>
      <c r="M41" s="141"/>
      <c r="N41" s="141"/>
      <c r="O41" s="142"/>
    </row>
    <row r="42" spans="1:15" ht="15" customHeight="1" x14ac:dyDescent="0.15">
      <c r="A42" s="13"/>
      <c r="B42" s="8"/>
      <c r="C42" s="7"/>
      <c r="E42" s="38"/>
      <c r="F42" s="93" t="str">
        <f t="shared" si="0"/>
        <v/>
      </c>
      <c r="G42" s="23"/>
      <c r="H42" s="25"/>
      <c r="I42" s="96" t="str">
        <f t="shared" si="1"/>
        <v/>
      </c>
      <c r="J42" s="107"/>
      <c r="K42" s="141"/>
      <c r="L42" s="141"/>
      <c r="M42" s="141"/>
      <c r="N42" s="141"/>
      <c r="O42" s="142"/>
    </row>
    <row r="43" spans="1:15" ht="15" customHeight="1" x14ac:dyDescent="0.15">
      <c r="A43" s="13" t="s">
        <v>14</v>
      </c>
      <c r="B43" s="14"/>
      <c r="C43" s="15"/>
      <c r="E43" s="38"/>
      <c r="F43" s="93" t="str">
        <f t="shared" si="0"/>
        <v/>
      </c>
      <c r="G43" s="23"/>
      <c r="H43" s="25"/>
      <c r="I43" s="96" t="str">
        <f t="shared" si="1"/>
        <v/>
      </c>
      <c r="J43" s="107"/>
      <c r="K43" s="141"/>
      <c r="L43" s="141"/>
      <c r="M43" s="141"/>
      <c r="N43" s="141"/>
      <c r="O43" s="142"/>
    </row>
    <row r="44" spans="1:15" ht="15" customHeight="1" x14ac:dyDescent="0.15">
      <c r="A44" s="13"/>
      <c r="B44" s="8" t="s">
        <v>68</v>
      </c>
      <c r="C44" s="7"/>
      <c r="E44" s="38"/>
      <c r="F44" s="93" t="str">
        <f t="shared" si="0"/>
        <v/>
      </c>
      <c r="G44" s="23"/>
      <c r="H44" s="25"/>
      <c r="I44" s="96" t="str">
        <f t="shared" si="1"/>
        <v/>
      </c>
      <c r="J44" s="107"/>
      <c r="K44" s="141"/>
      <c r="L44" s="141"/>
      <c r="M44" s="141"/>
      <c r="N44" s="141"/>
      <c r="O44" s="142"/>
    </row>
    <row r="45" spans="1:15" ht="15" customHeight="1" x14ac:dyDescent="0.15">
      <c r="A45" s="13"/>
      <c r="B45" s="8"/>
      <c r="C45" s="7"/>
      <c r="E45" s="38"/>
      <c r="F45" s="93" t="str">
        <f t="shared" si="0"/>
        <v/>
      </c>
      <c r="G45" s="23"/>
      <c r="H45" s="25"/>
      <c r="I45" s="96" t="str">
        <f t="shared" si="1"/>
        <v/>
      </c>
      <c r="J45" s="107"/>
      <c r="K45" s="141"/>
      <c r="L45" s="141"/>
      <c r="M45" s="141"/>
      <c r="N45" s="141"/>
      <c r="O45" s="142"/>
    </row>
    <row r="46" spans="1:15" ht="15" customHeight="1" x14ac:dyDescent="0.15">
      <c r="A46" s="13" t="s">
        <v>18</v>
      </c>
      <c r="B46" s="14"/>
      <c r="C46" s="15"/>
      <c r="E46" s="38"/>
      <c r="F46" s="93" t="str">
        <f t="shared" si="0"/>
        <v/>
      </c>
      <c r="G46" s="23"/>
      <c r="H46" s="25"/>
      <c r="I46" s="96" t="str">
        <f t="shared" si="1"/>
        <v/>
      </c>
      <c r="J46" s="107"/>
      <c r="K46" s="141"/>
      <c r="L46" s="141"/>
      <c r="M46" s="141"/>
      <c r="N46" s="141"/>
      <c r="O46" s="142"/>
    </row>
    <row r="47" spans="1:15" ht="15" customHeight="1" x14ac:dyDescent="0.15">
      <c r="A47" s="13"/>
      <c r="B47" s="8" t="s">
        <v>69</v>
      </c>
      <c r="C47" s="7"/>
      <c r="E47" s="38"/>
      <c r="F47" s="93" t="str">
        <f t="shared" si="0"/>
        <v/>
      </c>
      <c r="G47" s="23"/>
      <c r="H47" s="25"/>
      <c r="I47" s="96" t="str">
        <f t="shared" si="1"/>
        <v/>
      </c>
      <c r="J47" s="107"/>
      <c r="K47" s="141"/>
      <c r="L47" s="141"/>
      <c r="M47" s="141"/>
      <c r="N47" s="141"/>
      <c r="O47" s="142"/>
    </row>
    <row r="48" spans="1:15" ht="15" customHeight="1" x14ac:dyDescent="0.15">
      <c r="A48" s="13"/>
      <c r="B48" s="8"/>
      <c r="C48" s="7"/>
      <c r="E48" s="38"/>
      <c r="F48" s="93" t="str">
        <f t="shared" si="0"/>
        <v/>
      </c>
      <c r="G48" s="23"/>
      <c r="H48" s="25"/>
      <c r="I48" s="96" t="str">
        <f t="shared" si="1"/>
        <v/>
      </c>
      <c r="J48" s="107"/>
      <c r="K48" s="141"/>
      <c r="L48" s="141"/>
      <c r="M48" s="141"/>
      <c r="N48" s="141"/>
      <c r="O48" s="142"/>
    </row>
    <row r="49" spans="1:15" ht="15" customHeight="1" x14ac:dyDescent="0.15">
      <c r="A49" s="13" t="s">
        <v>70</v>
      </c>
      <c r="B49" s="14"/>
      <c r="C49" s="15"/>
      <c r="E49" s="38"/>
      <c r="F49" s="93" t="str">
        <f t="shared" si="0"/>
        <v/>
      </c>
      <c r="G49" s="23"/>
      <c r="H49" s="25"/>
      <c r="I49" s="96" t="str">
        <f t="shared" si="1"/>
        <v/>
      </c>
      <c r="J49" s="107"/>
      <c r="K49" s="141"/>
      <c r="L49" s="141"/>
      <c r="M49" s="141"/>
      <c r="N49" s="141"/>
      <c r="O49" s="142"/>
    </row>
    <row r="50" spans="1:15" ht="15" customHeight="1" x14ac:dyDescent="0.15">
      <c r="A50" s="13"/>
      <c r="B50" s="8" t="s">
        <v>71</v>
      </c>
      <c r="C50" s="7"/>
      <c r="E50" s="38"/>
      <c r="F50" s="93" t="str">
        <f t="shared" si="0"/>
        <v/>
      </c>
      <c r="G50" s="23"/>
      <c r="H50" s="25"/>
      <c r="I50" s="96" t="str">
        <f t="shared" si="1"/>
        <v/>
      </c>
      <c r="J50" s="107"/>
      <c r="K50" s="141"/>
      <c r="L50" s="141"/>
      <c r="M50" s="141"/>
      <c r="N50" s="141"/>
      <c r="O50" s="142"/>
    </row>
    <row r="51" spans="1:15" ht="15" customHeight="1" x14ac:dyDescent="0.15">
      <c r="A51" s="13"/>
      <c r="B51" s="8"/>
      <c r="C51" s="7"/>
      <c r="E51" s="38"/>
      <c r="F51" s="93" t="str">
        <f t="shared" si="0"/>
        <v/>
      </c>
      <c r="G51" s="23"/>
      <c r="H51" s="25"/>
      <c r="I51" s="96" t="str">
        <f t="shared" si="1"/>
        <v/>
      </c>
      <c r="J51" s="107"/>
      <c r="K51" s="141"/>
      <c r="L51" s="141"/>
      <c r="M51" s="141"/>
      <c r="N51" s="141"/>
      <c r="O51" s="142"/>
    </row>
    <row r="52" spans="1:15" ht="15" customHeight="1" x14ac:dyDescent="0.15">
      <c r="A52" s="13" t="s">
        <v>17</v>
      </c>
      <c r="B52" s="14"/>
      <c r="C52" s="15"/>
      <c r="E52" s="38"/>
      <c r="F52" s="93" t="str">
        <f t="shared" si="0"/>
        <v/>
      </c>
      <c r="G52" s="23"/>
      <c r="H52" s="25"/>
      <c r="I52" s="96" t="str">
        <f t="shared" si="1"/>
        <v/>
      </c>
      <c r="J52" s="107"/>
      <c r="K52" s="141"/>
      <c r="L52" s="141"/>
      <c r="M52" s="141"/>
      <c r="N52" s="141"/>
      <c r="O52" s="142"/>
    </row>
    <row r="53" spans="1:15" ht="15" customHeight="1" x14ac:dyDescent="0.15">
      <c r="A53" s="13"/>
      <c r="B53" s="8" t="s">
        <v>72</v>
      </c>
      <c r="C53" s="7"/>
      <c r="E53" s="38"/>
      <c r="F53" s="93" t="str">
        <f t="shared" si="0"/>
        <v/>
      </c>
      <c r="G53" s="23"/>
      <c r="H53" s="25"/>
      <c r="I53" s="96" t="str">
        <f t="shared" si="1"/>
        <v/>
      </c>
      <c r="J53" s="107"/>
      <c r="K53" s="141"/>
      <c r="L53" s="141"/>
      <c r="M53" s="141"/>
      <c r="N53" s="141"/>
      <c r="O53" s="142"/>
    </row>
    <row r="54" spans="1:15" ht="15" customHeight="1" x14ac:dyDescent="0.15">
      <c r="A54" s="13"/>
      <c r="B54" s="8"/>
      <c r="C54" s="7"/>
      <c r="E54" s="38"/>
      <c r="F54" s="93" t="str">
        <f t="shared" si="0"/>
        <v/>
      </c>
      <c r="G54" s="23"/>
      <c r="H54" s="25"/>
      <c r="I54" s="96" t="str">
        <f t="shared" si="1"/>
        <v/>
      </c>
      <c r="J54" s="107"/>
      <c r="K54" s="141"/>
      <c r="L54" s="141"/>
      <c r="M54" s="141"/>
      <c r="N54" s="141"/>
      <c r="O54" s="142"/>
    </row>
    <row r="55" spans="1:15" ht="15" customHeight="1" x14ac:dyDescent="0.15">
      <c r="A55" s="13" t="s">
        <v>19</v>
      </c>
      <c r="B55" s="14"/>
      <c r="C55" s="15"/>
      <c r="E55" s="38"/>
      <c r="F55" s="93" t="str">
        <f t="shared" si="0"/>
        <v/>
      </c>
      <c r="G55" s="23"/>
      <c r="H55" s="25"/>
      <c r="I55" s="96" t="str">
        <f t="shared" si="1"/>
        <v/>
      </c>
      <c r="J55" s="107"/>
      <c r="K55" s="141"/>
      <c r="L55" s="141"/>
      <c r="M55" s="141"/>
      <c r="N55" s="141"/>
      <c r="O55" s="142"/>
    </row>
    <row r="56" spans="1:15" ht="15" customHeight="1" x14ac:dyDescent="0.15">
      <c r="A56" s="13"/>
      <c r="B56" s="8" t="s">
        <v>73</v>
      </c>
      <c r="C56" s="7"/>
      <c r="E56" s="38"/>
      <c r="F56" s="93" t="str">
        <f t="shared" si="0"/>
        <v/>
      </c>
      <c r="G56" s="23"/>
      <c r="H56" s="25"/>
      <c r="I56" s="96" t="str">
        <f t="shared" si="1"/>
        <v/>
      </c>
      <c r="J56" s="107"/>
      <c r="K56" s="141"/>
      <c r="L56" s="141"/>
      <c r="M56" s="141"/>
      <c r="N56" s="141"/>
      <c r="O56" s="142"/>
    </row>
    <row r="57" spans="1:15" ht="15" customHeight="1" x14ac:dyDescent="0.15">
      <c r="A57" s="13"/>
      <c r="B57" s="8"/>
      <c r="C57" s="7"/>
      <c r="E57" s="38"/>
      <c r="F57" s="93" t="str">
        <f t="shared" si="0"/>
        <v/>
      </c>
      <c r="G57" s="23"/>
      <c r="H57" s="25"/>
      <c r="I57" s="96" t="str">
        <f t="shared" si="1"/>
        <v/>
      </c>
      <c r="J57" s="107"/>
      <c r="K57" s="141"/>
      <c r="L57" s="141"/>
      <c r="M57" s="141"/>
      <c r="N57" s="141"/>
      <c r="O57" s="142"/>
    </row>
    <row r="58" spans="1:15" ht="15" customHeight="1" x14ac:dyDescent="0.15">
      <c r="A58" s="13" t="s">
        <v>15</v>
      </c>
      <c r="B58" s="15"/>
      <c r="C58" s="15"/>
      <c r="E58" s="38"/>
      <c r="F58" s="93" t="str">
        <f t="shared" si="0"/>
        <v/>
      </c>
      <c r="G58" s="23"/>
      <c r="H58" s="25"/>
      <c r="I58" s="96" t="str">
        <f t="shared" si="1"/>
        <v/>
      </c>
      <c r="J58" s="107"/>
      <c r="K58" s="141"/>
      <c r="L58" s="141"/>
      <c r="M58" s="141"/>
      <c r="N58" s="141"/>
      <c r="O58" s="142"/>
    </row>
    <row r="59" spans="1:15" ht="15" customHeight="1" x14ac:dyDescent="0.15">
      <c r="A59" s="13"/>
      <c r="B59" s="8" t="s">
        <v>56</v>
      </c>
      <c r="C59" s="7"/>
      <c r="E59" s="38"/>
      <c r="F59" s="93" t="str">
        <f t="shared" si="0"/>
        <v/>
      </c>
      <c r="G59" s="23"/>
      <c r="H59" s="25"/>
      <c r="I59" s="96" t="str">
        <f t="shared" si="1"/>
        <v/>
      </c>
      <c r="J59" s="107"/>
      <c r="K59" s="141"/>
      <c r="L59" s="141"/>
      <c r="M59" s="141"/>
      <c r="N59" s="141"/>
      <c r="O59" s="142"/>
    </row>
    <row r="60" spans="1:15" ht="15" customHeight="1" x14ac:dyDescent="0.15">
      <c r="A60" s="13"/>
      <c r="B60" s="9" t="s">
        <v>57</v>
      </c>
      <c r="C60" s="7"/>
      <c r="E60" s="38"/>
      <c r="F60" s="93" t="str">
        <f t="shared" si="0"/>
        <v/>
      </c>
      <c r="G60" s="23"/>
      <c r="H60" s="25"/>
      <c r="I60" s="96" t="str">
        <f t="shared" si="1"/>
        <v/>
      </c>
      <c r="J60" s="107"/>
      <c r="K60" s="141"/>
      <c r="L60" s="141"/>
      <c r="M60" s="141"/>
      <c r="N60" s="141"/>
      <c r="O60" s="142"/>
    </row>
    <row r="61" spans="1:15" ht="15" customHeight="1" x14ac:dyDescent="0.15">
      <c r="A61" s="13"/>
      <c r="B61" s="9"/>
      <c r="C61" s="7"/>
      <c r="E61" s="38"/>
      <c r="F61" s="93" t="str">
        <f t="shared" si="0"/>
        <v/>
      </c>
      <c r="G61" s="23"/>
      <c r="H61" s="25"/>
      <c r="I61" s="96" t="str">
        <f t="shared" si="1"/>
        <v/>
      </c>
      <c r="J61" s="107"/>
      <c r="K61" s="141"/>
      <c r="L61" s="141"/>
      <c r="M61" s="141"/>
      <c r="N61" s="141"/>
      <c r="O61" s="142"/>
    </row>
    <row r="62" spans="1:15" ht="15" customHeight="1" x14ac:dyDescent="0.15">
      <c r="A62" s="13" t="s">
        <v>16</v>
      </c>
      <c r="B62" s="16"/>
      <c r="C62" s="15"/>
      <c r="E62" s="38"/>
      <c r="F62" s="93" t="str">
        <f t="shared" si="0"/>
        <v/>
      </c>
      <c r="G62" s="23"/>
      <c r="H62" s="25"/>
      <c r="I62" s="96" t="str">
        <f t="shared" si="1"/>
        <v/>
      </c>
      <c r="J62" s="107"/>
      <c r="K62" s="141"/>
      <c r="L62" s="141"/>
      <c r="M62" s="141"/>
      <c r="N62" s="141"/>
      <c r="O62" s="142"/>
    </row>
    <row r="63" spans="1:15" ht="15" customHeight="1" x14ac:dyDescent="0.15">
      <c r="A63" s="15"/>
      <c r="B63" s="9" t="s">
        <v>58</v>
      </c>
      <c r="C63" s="7"/>
      <c r="E63" s="38"/>
      <c r="F63" s="93" t="str">
        <f t="shared" si="0"/>
        <v/>
      </c>
      <c r="G63" s="23"/>
      <c r="H63" s="25"/>
      <c r="I63" s="96" t="str">
        <f t="shared" si="1"/>
        <v/>
      </c>
      <c r="J63" s="107"/>
      <c r="K63" s="141"/>
      <c r="L63" s="141"/>
      <c r="M63" s="141"/>
      <c r="N63" s="141"/>
      <c r="O63" s="142"/>
    </row>
    <row r="64" spans="1:15" ht="15" customHeight="1" x14ac:dyDescent="0.15">
      <c r="A64" s="15"/>
      <c r="B64" s="9" t="s">
        <v>59</v>
      </c>
      <c r="C64" s="7"/>
      <c r="E64" s="38"/>
      <c r="F64" s="93" t="str">
        <f t="shared" si="0"/>
        <v/>
      </c>
      <c r="G64" s="23"/>
      <c r="H64" s="25"/>
      <c r="I64" s="96" t="str">
        <f t="shared" si="1"/>
        <v/>
      </c>
      <c r="J64" s="107"/>
      <c r="K64" s="141"/>
      <c r="L64" s="141"/>
      <c r="M64" s="141"/>
      <c r="N64" s="141"/>
      <c r="O64" s="142"/>
    </row>
    <row r="65" spans="1:15" ht="15" customHeight="1" x14ac:dyDescent="0.15">
      <c r="A65" s="15"/>
      <c r="B65" s="9"/>
      <c r="C65" s="7"/>
      <c r="E65" s="38"/>
      <c r="F65" s="93" t="str">
        <f t="shared" si="0"/>
        <v/>
      </c>
      <c r="G65" s="23"/>
      <c r="H65" s="25"/>
      <c r="I65" s="96" t="str">
        <f t="shared" si="1"/>
        <v/>
      </c>
      <c r="J65" s="107"/>
      <c r="K65" s="141"/>
      <c r="L65" s="141"/>
      <c r="M65" s="141"/>
      <c r="N65" s="141"/>
      <c r="O65" s="142"/>
    </row>
    <row r="66" spans="1:15" ht="15" customHeight="1" x14ac:dyDescent="0.15">
      <c r="A66" s="13" t="s">
        <v>21</v>
      </c>
      <c r="B66" s="14"/>
      <c r="C66" s="15"/>
      <c r="E66" s="38"/>
      <c r="F66" s="93" t="str">
        <f t="shared" si="0"/>
        <v/>
      </c>
      <c r="G66" s="23"/>
      <c r="H66" s="25"/>
      <c r="I66" s="96" t="str">
        <f t="shared" si="1"/>
        <v/>
      </c>
      <c r="J66" s="107"/>
      <c r="K66" s="141"/>
      <c r="L66" s="141"/>
      <c r="M66" s="141"/>
      <c r="N66" s="141"/>
      <c r="O66" s="142"/>
    </row>
    <row r="67" spans="1:15" ht="15" customHeight="1" x14ac:dyDescent="0.15">
      <c r="A67" s="13"/>
      <c r="B67" s="8" t="s">
        <v>40</v>
      </c>
      <c r="C67" s="7"/>
      <c r="E67" s="38"/>
      <c r="F67" s="93" t="str">
        <f t="shared" si="0"/>
        <v/>
      </c>
      <c r="G67" s="23"/>
      <c r="H67" s="25"/>
      <c r="I67" s="96" t="str">
        <f t="shared" si="1"/>
        <v/>
      </c>
      <c r="J67" s="107"/>
      <c r="K67" s="141"/>
      <c r="L67" s="141"/>
      <c r="M67" s="141"/>
      <c r="N67" s="141"/>
      <c r="O67" s="142"/>
    </row>
    <row r="68" spans="1:15" ht="15" customHeight="1" x14ac:dyDescent="0.15">
      <c r="A68" s="13"/>
      <c r="B68" s="8" t="s">
        <v>41</v>
      </c>
      <c r="C68" s="7"/>
      <c r="E68" s="38"/>
      <c r="F68" s="93" t="str">
        <f t="shared" si="0"/>
        <v/>
      </c>
      <c r="G68" s="23"/>
      <c r="H68" s="25"/>
      <c r="I68" s="96" t="str">
        <f t="shared" si="1"/>
        <v/>
      </c>
      <c r="J68" s="107"/>
      <c r="K68" s="141"/>
      <c r="L68" s="141"/>
      <c r="M68" s="141"/>
      <c r="N68" s="141"/>
      <c r="O68" s="142"/>
    </row>
    <row r="69" spans="1:15" ht="15" customHeight="1" x14ac:dyDescent="0.15">
      <c r="A69" s="13"/>
      <c r="B69" s="8"/>
      <c r="C69" s="7"/>
      <c r="E69" s="38"/>
      <c r="F69" s="93" t="str">
        <f t="shared" si="0"/>
        <v/>
      </c>
      <c r="G69" s="23"/>
      <c r="H69" s="25"/>
      <c r="I69" s="96" t="str">
        <f t="shared" si="1"/>
        <v/>
      </c>
      <c r="J69" s="107"/>
      <c r="K69" s="141"/>
      <c r="L69" s="141"/>
      <c r="M69" s="141"/>
      <c r="N69" s="141"/>
      <c r="O69" s="142"/>
    </row>
    <row r="70" spans="1:15" ht="15" customHeight="1" x14ac:dyDescent="0.15">
      <c r="A70" s="13" t="s">
        <v>22</v>
      </c>
      <c r="B70" s="14"/>
      <c r="C70" s="15"/>
      <c r="E70" s="38"/>
      <c r="F70" s="93" t="str">
        <f t="shared" si="0"/>
        <v/>
      </c>
      <c r="G70" s="23"/>
      <c r="H70" s="25"/>
      <c r="I70" s="96" t="str">
        <f t="shared" si="1"/>
        <v/>
      </c>
      <c r="J70" s="107"/>
      <c r="K70" s="141"/>
      <c r="L70" s="141"/>
      <c r="M70" s="141"/>
      <c r="N70" s="141"/>
      <c r="O70" s="142"/>
    </row>
    <row r="71" spans="1:15" ht="15" customHeight="1" x14ac:dyDescent="0.15">
      <c r="A71" s="13"/>
      <c r="B71" s="8" t="s">
        <v>44</v>
      </c>
      <c r="C71" s="7"/>
      <c r="E71" s="38"/>
      <c r="F71" s="93" t="str">
        <f t="shared" si="0"/>
        <v/>
      </c>
      <c r="G71" s="23"/>
      <c r="H71" s="25"/>
      <c r="I71" s="96" t="str">
        <f t="shared" si="1"/>
        <v/>
      </c>
      <c r="J71" s="107"/>
      <c r="K71" s="141"/>
      <c r="L71" s="141"/>
      <c r="M71" s="141"/>
      <c r="N71" s="141"/>
      <c r="O71" s="142"/>
    </row>
    <row r="72" spans="1:15" ht="15" customHeight="1" x14ac:dyDescent="0.15">
      <c r="A72" s="13"/>
      <c r="B72" s="8"/>
      <c r="C72" s="7"/>
      <c r="E72" s="38"/>
      <c r="F72" s="93" t="str">
        <f t="shared" si="0"/>
        <v/>
      </c>
      <c r="G72" s="23"/>
      <c r="H72" s="25"/>
      <c r="I72" s="96" t="str">
        <f t="shared" si="1"/>
        <v/>
      </c>
      <c r="J72" s="107"/>
      <c r="K72" s="141"/>
      <c r="L72" s="141"/>
      <c r="M72" s="141"/>
      <c r="N72" s="141"/>
      <c r="O72" s="142"/>
    </row>
    <row r="73" spans="1:15" ht="15" customHeight="1" x14ac:dyDescent="0.15">
      <c r="A73" s="13" t="s">
        <v>23</v>
      </c>
      <c r="B73" s="14"/>
      <c r="C73" s="15"/>
      <c r="E73" s="38"/>
      <c r="F73" s="93" t="str">
        <f t="shared" si="0"/>
        <v/>
      </c>
      <c r="G73" s="23"/>
      <c r="H73" s="25"/>
      <c r="I73" s="96" t="str">
        <f t="shared" si="1"/>
        <v/>
      </c>
      <c r="J73" s="107"/>
      <c r="K73" s="141"/>
      <c r="L73" s="141"/>
      <c r="M73" s="141"/>
      <c r="N73" s="141"/>
      <c r="O73" s="142"/>
    </row>
    <row r="74" spans="1:15" ht="15" customHeight="1" x14ac:dyDescent="0.15">
      <c r="A74" s="13"/>
      <c r="B74" s="8" t="s">
        <v>45</v>
      </c>
      <c r="C74" s="7"/>
      <c r="E74" s="38"/>
      <c r="F74" s="93" t="str">
        <f t="shared" si="0"/>
        <v/>
      </c>
      <c r="G74" s="23"/>
      <c r="H74" s="25"/>
      <c r="I74" s="96" t="str">
        <f t="shared" si="1"/>
        <v/>
      </c>
      <c r="J74" s="107"/>
      <c r="K74" s="141"/>
      <c r="L74" s="141"/>
      <c r="M74" s="141"/>
      <c r="N74" s="141"/>
      <c r="O74" s="142"/>
    </row>
    <row r="75" spans="1:15" ht="15" customHeight="1" x14ac:dyDescent="0.15">
      <c r="A75" s="13"/>
      <c r="B75" s="8" t="s">
        <v>46</v>
      </c>
      <c r="C75" s="7"/>
      <c r="E75" s="38"/>
      <c r="F75" s="93" t="str">
        <f t="shared" si="0"/>
        <v/>
      </c>
      <c r="G75" s="23"/>
      <c r="H75" s="25"/>
      <c r="I75" s="96" t="str">
        <f t="shared" si="1"/>
        <v/>
      </c>
      <c r="J75" s="107"/>
      <c r="K75" s="141"/>
      <c r="L75" s="141"/>
      <c r="M75" s="141"/>
      <c r="N75" s="141"/>
      <c r="O75" s="142"/>
    </row>
    <row r="76" spans="1:15" ht="15" customHeight="1" x14ac:dyDescent="0.15">
      <c r="A76" s="13"/>
      <c r="B76" s="8"/>
      <c r="C76" s="7"/>
      <c r="E76" s="38"/>
      <c r="F76" s="93" t="str">
        <f t="shared" si="0"/>
        <v/>
      </c>
      <c r="G76" s="23"/>
      <c r="H76" s="25"/>
      <c r="I76" s="96" t="str">
        <f t="shared" si="1"/>
        <v/>
      </c>
      <c r="J76" s="107"/>
      <c r="K76" s="141"/>
      <c r="L76" s="141"/>
      <c r="M76" s="141"/>
      <c r="N76" s="141"/>
      <c r="O76" s="142"/>
    </row>
    <row r="77" spans="1:15" ht="15" customHeight="1" x14ac:dyDescent="0.15">
      <c r="A77" s="13" t="s">
        <v>74</v>
      </c>
      <c r="B77" s="14"/>
      <c r="C77" s="15"/>
      <c r="E77" s="38"/>
      <c r="F77" s="93" t="str">
        <f t="shared" si="0"/>
        <v/>
      </c>
      <c r="G77" s="23"/>
      <c r="H77" s="25"/>
      <c r="I77" s="96" t="str">
        <f t="shared" si="1"/>
        <v/>
      </c>
      <c r="J77" s="107"/>
      <c r="K77" s="141"/>
      <c r="L77" s="141"/>
      <c r="M77" s="141"/>
      <c r="N77" s="141"/>
      <c r="O77" s="142"/>
    </row>
    <row r="78" spans="1:15" ht="15" customHeight="1" x14ac:dyDescent="0.15">
      <c r="A78" s="13"/>
      <c r="B78" s="8" t="s">
        <v>76</v>
      </c>
      <c r="C78" s="7"/>
      <c r="E78" s="38"/>
      <c r="F78" s="93" t="str">
        <f t="shared" si="0"/>
        <v/>
      </c>
      <c r="G78" s="23"/>
      <c r="H78" s="25"/>
      <c r="I78" s="96" t="str">
        <f t="shared" si="1"/>
        <v/>
      </c>
      <c r="J78" s="107"/>
      <c r="K78" s="141"/>
      <c r="L78" s="141"/>
      <c r="M78" s="141"/>
      <c r="N78" s="141"/>
      <c r="O78" s="142"/>
    </row>
    <row r="79" spans="1:15" ht="15" customHeight="1" x14ac:dyDescent="0.15">
      <c r="A79" s="13"/>
      <c r="B79" s="8"/>
      <c r="C79" s="7"/>
      <c r="E79" s="38"/>
      <c r="F79" s="93" t="str">
        <f t="shared" si="0"/>
        <v/>
      </c>
      <c r="G79" s="23"/>
      <c r="H79" s="25"/>
      <c r="I79" s="96" t="str">
        <f t="shared" si="1"/>
        <v/>
      </c>
      <c r="J79" s="107"/>
      <c r="K79" s="141"/>
      <c r="L79" s="141"/>
      <c r="M79" s="141"/>
      <c r="N79" s="141"/>
      <c r="O79" s="142"/>
    </row>
    <row r="80" spans="1:15" ht="15" customHeight="1" x14ac:dyDescent="0.15">
      <c r="A80" s="13" t="s">
        <v>47</v>
      </c>
      <c r="B80" s="14"/>
      <c r="C80" s="15"/>
      <c r="E80" s="38"/>
      <c r="F80" s="93" t="str">
        <f t="shared" si="0"/>
        <v/>
      </c>
      <c r="G80" s="23"/>
      <c r="H80" s="25"/>
      <c r="I80" s="96" t="str">
        <f t="shared" si="1"/>
        <v/>
      </c>
      <c r="J80" s="107"/>
      <c r="K80" s="141"/>
      <c r="L80" s="141"/>
      <c r="M80" s="141"/>
      <c r="N80" s="141"/>
      <c r="O80" s="142"/>
    </row>
    <row r="81" spans="1:15" ht="15" customHeight="1" x14ac:dyDescent="0.15">
      <c r="A81" s="13"/>
      <c r="B81" s="8" t="s">
        <v>48</v>
      </c>
      <c r="C81" s="7"/>
      <c r="E81" s="38"/>
      <c r="F81" s="93" t="str">
        <f t="shared" si="0"/>
        <v/>
      </c>
      <c r="G81" s="23"/>
      <c r="H81" s="25"/>
      <c r="I81" s="96" t="str">
        <f t="shared" si="1"/>
        <v/>
      </c>
      <c r="J81" s="107"/>
      <c r="K81" s="141"/>
      <c r="L81" s="141"/>
      <c r="M81" s="141"/>
      <c r="N81" s="141"/>
      <c r="O81" s="142"/>
    </row>
    <row r="82" spans="1:15" ht="15" customHeight="1" x14ac:dyDescent="0.15">
      <c r="A82" s="13"/>
      <c r="B82" s="8"/>
      <c r="C82" s="7"/>
      <c r="E82" s="38"/>
      <c r="F82" s="93" t="str">
        <f t="shared" ref="F82:F145" si="2">IF(E82="","",TEXT(E82,"aaa"))</f>
        <v/>
      </c>
      <c r="G82" s="23"/>
      <c r="H82" s="25"/>
      <c r="I82" s="96" t="str">
        <f t="shared" si="1"/>
        <v/>
      </c>
      <c r="J82" s="107"/>
      <c r="K82" s="141"/>
      <c r="L82" s="141"/>
      <c r="M82" s="141"/>
      <c r="N82" s="141"/>
      <c r="O82" s="142"/>
    </row>
    <row r="83" spans="1:15" ht="15" customHeight="1" x14ac:dyDescent="0.15">
      <c r="A83" s="13" t="s">
        <v>25</v>
      </c>
      <c r="B83" s="14"/>
      <c r="C83" s="15"/>
      <c r="E83" s="38"/>
      <c r="F83" s="93" t="str">
        <f t="shared" si="2"/>
        <v/>
      </c>
      <c r="G83" s="23"/>
      <c r="H83" s="25"/>
      <c r="I83" s="96" t="str">
        <f t="shared" si="1"/>
        <v/>
      </c>
      <c r="J83" s="107"/>
      <c r="K83" s="141"/>
      <c r="L83" s="141"/>
      <c r="M83" s="141"/>
      <c r="N83" s="141"/>
      <c r="O83" s="142"/>
    </row>
    <row r="84" spans="1:15" ht="15" customHeight="1" x14ac:dyDescent="0.15">
      <c r="A84" s="13"/>
      <c r="B84" s="8" t="s">
        <v>49</v>
      </c>
      <c r="C84" s="7"/>
      <c r="E84" s="38"/>
      <c r="F84" s="93" t="str">
        <f t="shared" si="2"/>
        <v/>
      </c>
      <c r="G84" s="23"/>
      <c r="H84" s="25"/>
      <c r="I84" s="96" t="str">
        <f t="shared" ref="I84:I147" si="3">IF(H84="","",I83-H84)</f>
        <v/>
      </c>
      <c r="J84" s="107"/>
      <c r="K84" s="141"/>
      <c r="L84" s="141"/>
      <c r="M84" s="141"/>
      <c r="N84" s="141"/>
      <c r="O84" s="142"/>
    </row>
    <row r="85" spans="1:15" ht="15" customHeight="1" x14ac:dyDescent="0.15">
      <c r="A85" s="13"/>
      <c r="B85" s="8" t="s">
        <v>50</v>
      </c>
      <c r="C85" s="7"/>
      <c r="E85" s="38"/>
      <c r="F85" s="93" t="str">
        <f t="shared" si="2"/>
        <v/>
      </c>
      <c r="G85" s="23"/>
      <c r="H85" s="25"/>
      <c r="I85" s="96" t="str">
        <f t="shared" si="3"/>
        <v/>
      </c>
      <c r="J85" s="107"/>
      <c r="K85" s="141"/>
      <c r="L85" s="141"/>
      <c r="M85" s="141"/>
      <c r="N85" s="141"/>
      <c r="O85" s="142"/>
    </row>
    <row r="86" spans="1:15" ht="15" customHeight="1" x14ac:dyDescent="0.15">
      <c r="A86" s="13"/>
      <c r="B86" s="8"/>
      <c r="C86" s="7"/>
      <c r="E86" s="38"/>
      <c r="F86" s="93" t="str">
        <f t="shared" si="2"/>
        <v/>
      </c>
      <c r="G86" s="23"/>
      <c r="H86" s="25"/>
      <c r="I86" s="96" t="str">
        <f t="shared" si="3"/>
        <v/>
      </c>
      <c r="J86" s="107"/>
      <c r="K86" s="141"/>
      <c r="L86" s="141"/>
      <c r="M86" s="141"/>
      <c r="N86" s="141"/>
      <c r="O86" s="142"/>
    </row>
    <row r="87" spans="1:15" ht="15" customHeight="1" x14ac:dyDescent="0.15">
      <c r="A87" s="13" t="s">
        <v>24</v>
      </c>
      <c r="B87" s="14"/>
      <c r="C87" s="15"/>
      <c r="E87" s="38"/>
      <c r="F87" s="93" t="str">
        <f t="shared" si="2"/>
        <v/>
      </c>
      <c r="G87" s="23"/>
      <c r="H87" s="25"/>
      <c r="I87" s="96" t="str">
        <f t="shared" si="3"/>
        <v/>
      </c>
      <c r="J87" s="107"/>
      <c r="K87" s="141"/>
      <c r="L87" s="141"/>
      <c r="M87" s="141"/>
      <c r="N87" s="141"/>
      <c r="O87" s="142"/>
    </row>
    <row r="88" spans="1:15" ht="15" customHeight="1" x14ac:dyDescent="0.15">
      <c r="A88" s="13"/>
      <c r="B88" s="8" t="s">
        <v>77</v>
      </c>
      <c r="C88" s="7"/>
      <c r="E88" s="38"/>
      <c r="F88" s="93" t="str">
        <f t="shared" si="2"/>
        <v/>
      </c>
      <c r="G88" s="23"/>
      <c r="H88" s="25"/>
      <c r="I88" s="96" t="str">
        <f t="shared" si="3"/>
        <v/>
      </c>
      <c r="J88" s="107"/>
      <c r="K88" s="141"/>
      <c r="L88" s="141"/>
      <c r="M88" s="141"/>
      <c r="N88" s="141"/>
      <c r="O88" s="142"/>
    </row>
    <row r="89" spans="1:15" ht="15" customHeight="1" x14ac:dyDescent="0.15">
      <c r="A89" s="13"/>
      <c r="B89" s="8"/>
      <c r="C89" s="7"/>
      <c r="E89" s="38"/>
      <c r="F89" s="93" t="str">
        <f t="shared" si="2"/>
        <v/>
      </c>
      <c r="G89" s="23"/>
      <c r="H89" s="25"/>
      <c r="I89" s="96" t="str">
        <f t="shared" si="3"/>
        <v/>
      </c>
      <c r="J89" s="107"/>
      <c r="K89" s="141"/>
      <c r="L89" s="141"/>
      <c r="M89" s="141"/>
      <c r="N89" s="141"/>
      <c r="O89" s="142"/>
    </row>
    <row r="90" spans="1:15" ht="15" customHeight="1" x14ac:dyDescent="0.15">
      <c r="A90" s="13" t="s">
        <v>26</v>
      </c>
      <c r="B90" s="14"/>
      <c r="C90" s="15"/>
      <c r="E90" s="38"/>
      <c r="F90" s="93" t="str">
        <f t="shared" si="2"/>
        <v/>
      </c>
      <c r="G90" s="23"/>
      <c r="H90" s="25"/>
      <c r="I90" s="96" t="str">
        <f t="shared" si="3"/>
        <v/>
      </c>
      <c r="J90" s="107"/>
      <c r="K90" s="141"/>
      <c r="L90" s="141"/>
      <c r="M90" s="141"/>
      <c r="N90" s="141"/>
      <c r="O90" s="142"/>
    </row>
    <row r="91" spans="1:15" ht="15" customHeight="1" x14ac:dyDescent="0.15">
      <c r="A91" s="13"/>
      <c r="B91" s="8" t="s">
        <v>51</v>
      </c>
      <c r="C91" s="7"/>
      <c r="E91" s="38"/>
      <c r="F91" s="93" t="str">
        <f t="shared" si="2"/>
        <v/>
      </c>
      <c r="G91" s="23"/>
      <c r="H91" s="25"/>
      <c r="I91" s="96" t="str">
        <f t="shared" si="3"/>
        <v/>
      </c>
      <c r="J91" s="107"/>
      <c r="K91" s="141"/>
      <c r="L91" s="141"/>
      <c r="M91" s="141"/>
      <c r="N91" s="141"/>
      <c r="O91" s="142"/>
    </row>
    <row r="92" spans="1:15" ht="15" customHeight="1" x14ac:dyDescent="0.15">
      <c r="A92" s="13"/>
      <c r="B92" s="8" t="s">
        <v>52</v>
      </c>
      <c r="C92" s="7"/>
      <c r="E92" s="38"/>
      <c r="F92" s="93" t="str">
        <f t="shared" si="2"/>
        <v/>
      </c>
      <c r="G92" s="23"/>
      <c r="H92" s="25"/>
      <c r="I92" s="96" t="str">
        <f t="shared" si="3"/>
        <v/>
      </c>
      <c r="J92" s="107"/>
      <c r="K92" s="141"/>
      <c r="L92" s="141"/>
      <c r="M92" s="141"/>
      <c r="N92" s="141"/>
      <c r="O92" s="142"/>
    </row>
    <row r="93" spans="1:15" ht="15" customHeight="1" x14ac:dyDescent="0.15">
      <c r="A93" s="13"/>
      <c r="B93" s="8"/>
      <c r="C93" s="7"/>
      <c r="E93" s="38"/>
      <c r="F93" s="93" t="str">
        <f t="shared" si="2"/>
        <v/>
      </c>
      <c r="G93" s="23"/>
      <c r="H93" s="25"/>
      <c r="I93" s="96" t="str">
        <f t="shared" si="3"/>
        <v/>
      </c>
      <c r="J93" s="107"/>
      <c r="K93" s="141"/>
      <c r="L93" s="141"/>
      <c r="M93" s="141"/>
      <c r="N93" s="141"/>
      <c r="O93" s="142"/>
    </row>
    <row r="94" spans="1:15" ht="15" customHeight="1" x14ac:dyDescent="0.15">
      <c r="A94" s="13" t="s">
        <v>27</v>
      </c>
      <c r="B94" s="14"/>
      <c r="C94" s="15"/>
      <c r="E94" s="38"/>
      <c r="F94" s="93" t="str">
        <f t="shared" si="2"/>
        <v/>
      </c>
      <c r="G94" s="23"/>
      <c r="H94" s="25"/>
      <c r="I94" s="96" t="str">
        <f t="shared" si="3"/>
        <v/>
      </c>
      <c r="J94" s="107"/>
      <c r="K94" s="141"/>
      <c r="L94" s="141"/>
      <c r="M94" s="141"/>
      <c r="N94" s="141"/>
      <c r="O94" s="142"/>
    </row>
    <row r="95" spans="1:15" ht="15" customHeight="1" x14ac:dyDescent="0.15">
      <c r="A95" s="14"/>
      <c r="B95" s="8" t="s">
        <v>53</v>
      </c>
      <c r="C95" s="7"/>
      <c r="E95" s="38"/>
      <c r="F95" s="93" t="str">
        <f t="shared" si="2"/>
        <v/>
      </c>
      <c r="G95" s="23"/>
      <c r="H95" s="25"/>
      <c r="I95" s="96" t="str">
        <f t="shared" si="3"/>
        <v/>
      </c>
      <c r="J95" s="107"/>
      <c r="K95" s="141"/>
      <c r="L95" s="141"/>
      <c r="M95" s="141"/>
      <c r="N95" s="141"/>
      <c r="O95" s="142"/>
    </row>
    <row r="96" spans="1:15" ht="15" customHeight="1" x14ac:dyDescent="0.15">
      <c r="A96" s="14"/>
      <c r="B96" s="8" t="s">
        <v>54</v>
      </c>
      <c r="C96" s="7"/>
      <c r="E96" s="38"/>
      <c r="F96" s="93" t="str">
        <f t="shared" si="2"/>
        <v/>
      </c>
      <c r="G96" s="23"/>
      <c r="H96" s="25"/>
      <c r="I96" s="96" t="str">
        <f t="shared" si="3"/>
        <v/>
      </c>
      <c r="J96" s="107"/>
      <c r="K96" s="141"/>
      <c r="L96" s="141"/>
      <c r="M96" s="141"/>
      <c r="N96" s="141"/>
      <c r="O96" s="142"/>
    </row>
    <row r="97" spans="1:15" ht="15" customHeight="1" x14ac:dyDescent="0.15">
      <c r="A97" s="14"/>
      <c r="B97" s="8" t="s">
        <v>55</v>
      </c>
      <c r="C97" s="7"/>
      <c r="E97" s="38"/>
      <c r="F97" s="93" t="str">
        <f t="shared" si="2"/>
        <v/>
      </c>
      <c r="G97" s="23"/>
      <c r="H97" s="25"/>
      <c r="I97" s="96" t="str">
        <f t="shared" si="3"/>
        <v/>
      </c>
      <c r="J97" s="107"/>
      <c r="K97" s="141"/>
      <c r="L97" s="141"/>
      <c r="M97" s="141"/>
      <c r="N97" s="141"/>
      <c r="O97" s="142"/>
    </row>
    <row r="98" spans="1:15" ht="15" customHeight="1" x14ac:dyDescent="0.15">
      <c r="A98" s="14"/>
      <c r="B98" s="8"/>
      <c r="C98" s="7"/>
      <c r="E98" s="38"/>
      <c r="F98" s="93" t="str">
        <f t="shared" si="2"/>
        <v/>
      </c>
      <c r="G98" s="23"/>
      <c r="H98" s="25"/>
      <c r="I98" s="96" t="str">
        <f t="shared" si="3"/>
        <v/>
      </c>
      <c r="J98" s="107"/>
      <c r="K98" s="141"/>
      <c r="L98" s="141"/>
      <c r="M98" s="141"/>
      <c r="N98" s="141"/>
      <c r="O98" s="142"/>
    </row>
    <row r="99" spans="1:15" ht="15" customHeight="1" x14ac:dyDescent="0.15">
      <c r="A99" s="17"/>
      <c r="B99" s="17"/>
      <c r="C99" s="17"/>
      <c r="E99" s="38"/>
      <c r="F99" s="93" t="str">
        <f t="shared" si="2"/>
        <v/>
      </c>
      <c r="G99" s="23"/>
      <c r="H99" s="25"/>
      <c r="I99" s="96" t="str">
        <f t="shared" si="3"/>
        <v/>
      </c>
      <c r="J99" s="107"/>
      <c r="K99" s="141"/>
      <c r="L99" s="141"/>
      <c r="M99" s="141"/>
      <c r="N99" s="141"/>
      <c r="O99" s="142"/>
    </row>
    <row r="100" spans="1:15" ht="15" customHeight="1" x14ac:dyDescent="0.15">
      <c r="A100" s="17"/>
      <c r="B100" s="17"/>
      <c r="C100" s="17"/>
      <c r="E100" s="38"/>
      <c r="F100" s="93" t="str">
        <f t="shared" si="2"/>
        <v/>
      </c>
      <c r="G100" s="23"/>
      <c r="H100" s="25"/>
      <c r="I100" s="96" t="str">
        <f t="shared" si="3"/>
        <v/>
      </c>
      <c r="J100" s="107"/>
      <c r="K100" s="141"/>
      <c r="L100" s="141"/>
      <c r="M100" s="141"/>
      <c r="N100" s="141"/>
      <c r="O100" s="142"/>
    </row>
    <row r="101" spans="1:15" ht="15" customHeight="1" x14ac:dyDescent="0.15">
      <c r="A101" s="17"/>
      <c r="B101" s="17"/>
      <c r="C101" s="17"/>
      <c r="E101" s="38"/>
      <c r="F101" s="93" t="str">
        <f t="shared" si="2"/>
        <v/>
      </c>
      <c r="G101" s="23"/>
      <c r="H101" s="25"/>
      <c r="I101" s="96" t="str">
        <f t="shared" si="3"/>
        <v/>
      </c>
      <c r="J101" s="107"/>
      <c r="K101" s="141"/>
      <c r="L101" s="141"/>
      <c r="M101" s="141"/>
      <c r="N101" s="141"/>
      <c r="O101" s="142"/>
    </row>
    <row r="102" spans="1:15" ht="15" customHeight="1" x14ac:dyDescent="0.15">
      <c r="A102" s="17"/>
      <c r="B102" s="17"/>
      <c r="C102" s="17"/>
      <c r="E102" s="38"/>
      <c r="F102" s="93" t="str">
        <f t="shared" si="2"/>
        <v/>
      </c>
      <c r="G102" s="23"/>
      <c r="H102" s="25"/>
      <c r="I102" s="96" t="str">
        <f t="shared" si="3"/>
        <v/>
      </c>
      <c r="J102" s="107"/>
      <c r="K102" s="141"/>
      <c r="L102" s="141"/>
      <c r="M102" s="141"/>
      <c r="N102" s="141"/>
      <c r="O102" s="142"/>
    </row>
    <row r="103" spans="1:15" ht="15" customHeight="1" x14ac:dyDescent="0.15">
      <c r="A103" s="17"/>
      <c r="B103" s="17"/>
      <c r="C103" s="17"/>
      <c r="E103" s="38"/>
      <c r="F103" s="93" t="str">
        <f t="shared" si="2"/>
        <v/>
      </c>
      <c r="G103" s="23"/>
      <c r="H103" s="25"/>
      <c r="I103" s="96" t="str">
        <f t="shared" si="3"/>
        <v/>
      </c>
      <c r="J103" s="107"/>
      <c r="K103" s="141"/>
      <c r="L103" s="141"/>
      <c r="M103" s="141"/>
      <c r="N103" s="141"/>
      <c r="O103" s="142"/>
    </row>
    <row r="104" spans="1:15" ht="15" customHeight="1" x14ac:dyDescent="0.15">
      <c r="A104" s="17"/>
      <c r="B104" s="17"/>
      <c r="C104" s="17"/>
      <c r="E104" s="38"/>
      <c r="F104" s="93" t="str">
        <f t="shared" si="2"/>
        <v/>
      </c>
      <c r="G104" s="23"/>
      <c r="H104" s="25"/>
      <c r="I104" s="96" t="str">
        <f t="shared" si="3"/>
        <v/>
      </c>
      <c r="J104" s="107"/>
      <c r="K104" s="141"/>
      <c r="L104" s="141"/>
      <c r="M104" s="141"/>
      <c r="N104" s="141"/>
      <c r="O104" s="142"/>
    </row>
    <row r="105" spans="1:15" ht="15" customHeight="1" x14ac:dyDescent="0.15">
      <c r="A105" s="17"/>
      <c r="B105" s="17"/>
      <c r="C105" s="17"/>
      <c r="E105" s="38"/>
      <c r="F105" s="93" t="str">
        <f t="shared" si="2"/>
        <v/>
      </c>
      <c r="G105" s="23"/>
      <c r="H105" s="25"/>
      <c r="I105" s="96" t="str">
        <f t="shared" si="3"/>
        <v/>
      </c>
      <c r="J105" s="107"/>
      <c r="K105" s="141"/>
      <c r="L105" s="141"/>
      <c r="M105" s="141"/>
      <c r="N105" s="141"/>
      <c r="O105" s="142"/>
    </row>
    <row r="106" spans="1:15" ht="15" customHeight="1" x14ac:dyDescent="0.15">
      <c r="A106" s="17"/>
      <c r="B106" s="17"/>
      <c r="C106" s="17"/>
      <c r="E106" s="38"/>
      <c r="F106" s="93" t="str">
        <f t="shared" si="2"/>
        <v/>
      </c>
      <c r="G106" s="23"/>
      <c r="H106" s="25"/>
      <c r="I106" s="96" t="str">
        <f t="shared" si="3"/>
        <v/>
      </c>
      <c r="J106" s="107"/>
      <c r="K106" s="141"/>
      <c r="L106" s="141"/>
      <c r="M106" s="141"/>
      <c r="N106" s="141"/>
      <c r="O106" s="142"/>
    </row>
    <row r="107" spans="1:15" ht="15" customHeight="1" x14ac:dyDescent="0.15">
      <c r="A107" s="17"/>
      <c r="B107" s="17"/>
      <c r="C107" s="17"/>
      <c r="E107" s="38"/>
      <c r="F107" s="93" t="str">
        <f t="shared" si="2"/>
        <v/>
      </c>
      <c r="G107" s="23"/>
      <c r="H107" s="25"/>
      <c r="I107" s="96" t="str">
        <f t="shared" si="3"/>
        <v/>
      </c>
      <c r="J107" s="107"/>
      <c r="K107" s="141"/>
      <c r="L107" s="141"/>
      <c r="M107" s="141"/>
      <c r="N107" s="141"/>
      <c r="O107" s="142"/>
    </row>
    <row r="108" spans="1:15" ht="15" customHeight="1" x14ac:dyDescent="0.15">
      <c r="A108" s="17"/>
      <c r="B108" s="17"/>
      <c r="C108" s="17"/>
      <c r="E108" s="38"/>
      <c r="F108" s="93" t="str">
        <f t="shared" si="2"/>
        <v/>
      </c>
      <c r="G108" s="23"/>
      <c r="H108" s="25"/>
      <c r="I108" s="96" t="str">
        <f t="shared" si="3"/>
        <v/>
      </c>
      <c r="J108" s="107"/>
      <c r="K108" s="141"/>
      <c r="L108" s="141"/>
      <c r="M108" s="141"/>
      <c r="N108" s="141"/>
      <c r="O108" s="142"/>
    </row>
    <row r="109" spans="1:15" ht="15" customHeight="1" x14ac:dyDescent="0.15">
      <c r="A109" s="17"/>
      <c r="B109" s="17"/>
      <c r="C109" s="17"/>
      <c r="E109" s="38"/>
      <c r="F109" s="93" t="str">
        <f t="shared" si="2"/>
        <v/>
      </c>
      <c r="G109" s="23"/>
      <c r="H109" s="25"/>
      <c r="I109" s="96" t="str">
        <f t="shared" si="3"/>
        <v/>
      </c>
      <c r="J109" s="107"/>
      <c r="K109" s="141"/>
      <c r="L109" s="141"/>
      <c r="M109" s="141"/>
      <c r="N109" s="141"/>
      <c r="O109" s="142"/>
    </row>
    <row r="110" spans="1:15" ht="15" customHeight="1" x14ac:dyDescent="0.15">
      <c r="A110" s="17"/>
      <c r="B110" s="17"/>
      <c r="C110" s="17"/>
      <c r="E110" s="38"/>
      <c r="F110" s="93" t="str">
        <f t="shared" si="2"/>
        <v/>
      </c>
      <c r="G110" s="23"/>
      <c r="H110" s="25"/>
      <c r="I110" s="96" t="str">
        <f t="shared" si="3"/>
        <v/>
      </c>
      <c r="J110" s="107"/>
      <c r="K110" s="141"/>
      <c r="L110" s="141"/>
      <c r="M110" s="141"/>
      <c r="N110" s="141"/>
      <c r="O110" s="142"/>
    </row>
    <row r="111" spans="1:15" ht="15" customHeight="1" x14ac:dyDescent="0.15">
      <c r="A111" s="17"/>
      <c r="B111" s="17"/>
      <c r="C111" s="17"/>
      <c r="E111" s="38"/>
      <c r="F111" s="93" t="str">
        <f t="shared" si="2"/>
        <v/>
      </c>
      <c r="G111" s="23"/>
      <c r="H111" s="25"/>
      <c r="I111" s="96" t="str">
        <f t="shared" si="3"/>
        <v/>
      </c>
      <c r="J111" s="107"/>
      <c r="K111" s="141"/>
      <c r="L111" s="141"/>
      <c r="M111" s="141"/>
      <c r="N111" s="141"/>
      <c r="O111" s="142"/>
    </row>
    <row r="112" spans="1:15" ht="15" customHeight="1" x14ac:dyDescent="0.15">
      <c r="A112" s="17"/>
      <c r="B112" s="17"/>
      <c r="C112" s="17"/>
      <c r="E112" s="38"/>
      <c r="F112" s="93" t="str">
        <f t="shared" si="2"/>
        <v/>
      </c>
      <c r="G112" s="23"/>
      <c r="H112" s="25"/>
      <c r="I112" s="96" t="str">
        <f t="shared" si="3"/>
        <v/>
      </c>
      <c r="J112" s="107"/>
      <c r="K112" s="141"/>
      <c r="L112" s="141"/>
      <c r="M112" s="141"/>
      <c r="N112" s="141"/>
      <c r="O112" s="142"/>
    </row>
    <row r="113" spans="1:15" ht="15" customHeight="1" x14ac:dyDescent="0.15">
      <c r="A113" s="17"/>
      <c r="B113" s="17"/>
      <c r="C113" s="17"/>
      <c r="E113" s="38"/>
      <c r="F113" s="93" t="str">
        <f t="shared" si="2"/>
        <v/>
      </c>
      <c r="G113" s="23"/>
      <c r="H113" s="25"/>
      <c r="I113" s="96" t="str">
        <f t="shared" si="3"/>
        <v/>
      </c>
      <c r="J113" s="107"/>
      <c r="K113" s="141"/>
      <c r="L113" s="141"/>
      <c r="M113" s="141"/>
      <c r="N113" s="141"/>
      <c r="O113" s="142"/>
    </row>
    <row r="114" spans="1:15" ht="15" customHeight="1" x14ac:dyDescent="0.15">
      <c r="A114" s="17"/>
      <c r="B114" s="17"/>
      <c r="C114" s="17"/>
      <c r="E114" s="38"/>
      <c r="F114" s="93" t="str">
        <f t="shared" si="2"/>
        <v/>
      </c>
      <c r="G114" s="23"/>
      <c r="H114" s="25"/>
      <c r="I114" s="96" t="str">
        <f t="shared" si="3"/>
        <v/>
      </c>
      <c r="J114" s="107"/>
      <c r="K114" s="141"/>
      <c r="L114" s="141"/>
      <c r="M114" s="141"/>
      <c r="N114" s="141"/>
      <c r="O114" s="142"/>
    </row>
    <row r="115" spans="1:15" ht="15" customHeight="1" x14ac:dyDescent="0.15">
      <c r="A115" s="17"/>
      <c r="B115" s="17"/>
      <c r="C115" s="17"/>
      <c r="E115" s="38"/>
      <c r="F115" s="93" t="str">
        <f t="shared" si="2"/>
        <v/>
      </c>
      <c r="G115" s="23"/>
      <c r="H115" s="25"/>
      <c r="I115" s="96" t="str">
        <f t="shared" si="3"/>
        <v/>
      </c>
      <c r="J115" s="107"/>
      <c r="K115" s="141"/>
      <c r="L115" s="141"/>
      <c r="M115" s="141"/>
      <c r="N115" s="141"/>
      <c r="O115" s="142"/>
    </row>
    <row r="116" spans="1:15" ht="15" customHeight="1" x14ac:dyDescent="0.15">
      <c r="A116" s="17"/>
      <c r="B116" s="17"/>
      <c r="C116" s="17"/>
      <c r="E116" s="38"/>
      <c r="F116" s="93" t="str">
        <f t="shared" si="2"/>
        <v/>
      </c>
      <c r="G116" s="23"/>
      <c r="H116" s="25"/>
      <c r="I116" s="96" t="str">
        <f t="shared" si="3"/>
        <v/>
      </c>
      <c r="J116" s="107"/>
      <c r="K116" s="141"/>
      <c r="L116" s="141"/>
      <c r="M116" s="141"/>
      <c r="N116" s="141"/>
      <c r="O116" s="142"/>
    </row>
    <row r="117" spans="1:15" ht="15" customHeight="1" x14ac:dyDescent="0.15">
      <c r="A117" s="17"/>
      <c r="B117" s="17"/>
      <c r="C117" s="17"/>
      <c r="E117" s="38"/>
      <c r="F117" s="93" t="str">
        <f t="shared" si="2"/>
        <v/>
      </c>
      <c r="G117" s="23"/>
      <c r="H117" s="25"/>
      <c r="I117" s="96" t="str">
        <f t="shared" si="3"/>
        <v/>
      </c>
      <c r="J117" s="107"/>
      <c r="K117" s="141"/>
      <c r="L117" s="141"/>
      <c r="M117" s="141"/>
      <c r="N117" s="141"/>
      <c r="O117" s="142"/>
    </row>
    <row r="118" spans="1:15" ht="15" customHeight="1" x14ac:dyDescent="0.15">
      <c r="A118" s="17"/>
      <c r="B118" s="17"/>
      <c r="C118" s="17"/>
      <c r="E118" s="38"/>
      <c r="F118" s="93" t="str">
        <f t="shared" si="2"/>
        <v/>
      </c>
      <c r="G118" s="23"/>
      <c r="H118" s="25"/>
      <c r="I118" s="96" t="str">
        <f t="shared" si="3"/>
        <v/>
      </c>
      <c r="J118" s="107"/>
      <c r="K118" s="141"/>
      <c r="L118" s="141"/>
      <c r="M118" s="141"/>
      <c r="N118" s="141"/>
      <c r="O118" s="142"/>
    </row>
    <row r="119" spans="1:15" ht="15" customHeight="1" x14ac:dyDescent="0.15">
      <c r="A119" s="17"/>
      <c r="B119" s="17"/>
      <c r="C119" s="17"/>
      <c r="E119" s="38"/>
      <c r="F119" s="93" t="str">
        <f t="shared" si="2"/>
        <v/>
      </c>
      <c r="G119" s="23"/>
      <c r="H119" s="25"/>
      <c r="I119" s="96" t="str">
        <f t="shared" si="3"/>
        <v/>
      </c>
      <c r="J119" s="107"/>
      <c r="K119" s="141"/>
      <c r="L119" s="141"/>
      <c r="M119" s="141"/>
      <c r="N119" s="141"/>
      <c r="O119" s="142"/>
    </row>
    <row r="120" spans="1:15" ht="15" customHeight="1" x14ac:dyDescent="0.15">
      <c r="A120" s="17"/>
      <c r="B120" s="17"/>
      <c r="C120" s="17"/>
      <c r="E120" s="38"/>
      <c r="F120" s="93" t="str">
        <f t="shared" si="2"/>
        <v/>
      </c>
      <c r="G120" s="23"/>
      <c r="H120" s="25"/>
      <c r="I120" s="96" t="str">
        <f t="shared" si="3"/>
        <v/>
      </c>
      <c r="J120" s="107"/>
      <c r="K120" s="141"/>
      <c r="L120" s="141"/>
      <c r="M120" s="141"/>
      <c r="N120" s="141"/>
      <c r="O120" s="142"/>
    </row>
    <row r="121" spans="1:15" ht="15" customHeight="1" x14ac:dyDescent="0.15">
      <c r="A121" s="17"/>
      <c r="B121" s="17"/>
      <c r="C121" s="17"/>
      <c r="E121" s="38"/>
      <c r="F121" s="93" t="str">
        <f t="shared" si="2"/>
        <v/>
      </c>
      <c r="G121" s="23"/>
      <c r="H121" s="25"/>
      <c r="I121" s="96" t="str">
        <f t="shared" si="3"/>
        <v/>
      </c>
      <c r="J121" s="107"/>
      <c r="K121" s="141"/>
      <c r="L121" s="141"/>
      <c r="M121" s="141"/>
      <c r="N121" s="141"/>
      <c r="O121" s="142"/>
    </row>
    <row r="122" spans="1:15" ht="15" customHeight="1" x14ac:dyDescent="0.15">
      <c r="A122" s="17"/>
      <c r="B122" s="17"/>
      <c r="C122" s="17"/>
      <c r="E122" s="38"/>
      <c r="F122" s="93" t="str">
        <f t="shared" si="2"/>
        <v/>
      </c>
      <c r="G122" s="23"/>
      <c r="H122" s="25"/>
      <c r="I122" s="96" t="str">
        <f t="shared" si="3"/>
        <v/>
      </c>
      <c r="J122" s="107"/>
      <c r="K122" s="141"/>
      <c r="L122" s="141"/>
      <c r="M122" s="141"/>
      <c r="N122" s="141"/>
      <c r="O122" s="142"/>
    </row>
    <row r="123" spans="1:15" ht="15" customHeight="1" x14ac:dyDescent="0.15">
      <c r="A123" s="17"/>
      <c r="B123" s="17"/>
      <c r="C123" s="17"/>
      <c r="E123" s="38"/>
      <c r="F123" s="93" t="str">
        <f t="shared" si="2"/>
        <v/>
      </c>
      <c r="G123" s="23"/>
      <c r="H123" s="25"/>
      <c r="I123" s="96" t="str">
        <f t="shared" si="3"/>
        <v/>
      </c>
      <c r="J123" s="107"/>
      <c r="K123" s="141"/>
      <c r="L123" s="141"/>
      <c r="M123" s="141"/>
      <c r="N123" s="141"/>
      <c r="O123" s="142"/>
    </row>
    <row r="124" spans="1:15" ht="15" customHeight="1" x14ac:dyDescent="0.15">
      <c r="A124" s="17"/>
      <c r="B124" s="17"/>
      <c r="C124" s="17"/>
      <c r="E124" s="38"/>
      <c r="F124" s="93" t="str">
        <f t="shared" si="2"/>
        <v/>
      </c>
      <c r="G124" s="23"/>
      <c r="H124" s="25"/>
      <c r="I124" s="96" t="str">
        <f t="shared" si="3"/>
        <v/>
      </c>
      <c r="J124" s="107"/>
      <c r="K124" s="141"/>
      <c r="L124" s="141"/>
      <c r="M124" s="141"/>
      <c r="N124" s="141"/>
      <c r="O124" s="142"/>
    </row>
    <row r="125" spans="1:15" ht="15" customHeight="1" x14ac:dyDescent="0.15">
      <c r="A125" s="17"/>
      <c r="B125" s="17"/>
      <c r="C125" s="17"/>
      <c r="E125" s="38"/>
      <c r="F125" s="93" t="str">
        <f t="shared" si="2"/>
        <v/>
      </c>
      <c r="G125" s="23"/>
      <c r="H125" s="25"/>
      <c r="I125" s="96" t="str">
        <f t="shared" si="3"/>
        <v/>
      </c>
      <c r="J125" s="107"/>
      <c r="K125" s="141"/>
      <c r="L125" s="141"/>
      <c r="M125" s="141"/>
      <c r="N125" s="141"/>
      <c r="O125" s="142"/>
    </row>
    <row r="126" spans="1:15" ht="15" customHeight="1" x14ac:dyDescent="0.15">
      <c r="A126" s="17"/>
      <c r="B126" s="17"/>
      <c r="C126" s="17"/>
      <c r="E126" s="38"/>
      <c r="F126" s="93" t="str">
        <f t="shared" si="2"/>
        <v/>
      </c>
      <c r="G126" s="23"/>
      <c r="H126" s="25"/>
      <c r="I126" s="96" t="str">
        <f t="shared" si="3"/>
        <v/>
      </c>
      <c r="J126" s="107"/>
      <c r="K126" s="141"/>
      <c r="L126" s="141"/>
      <c r="M126" s="141"/>
      <c r="N126" s="141"/>
      <c r="O126" s="142"/>
    </row>
    <row r="127" spans="1:15" ht="15" customHeight="1" x14ac:dyDescent="0.15">
      <c r="A127" s="17"/>
      <c r="B127" s="17"/>
      <c r="C127" s="17"/>
      <c r="E127" s="38"/>
      <c r="F127" s="93" t="str">
        <f t="shared" si="2"/>
        <v/>
      </c>
      <c r="G127" s="23"/>
      <c r="H127" s="25"/>
      <c r="I127" s="96" t="str">
        <f t="shared" si="3"/>
        <v/>
      </c>
      <c r="J127" s="107"/>
      <c r="K127" s="141"/>
      <c r="L127" s="141"/>
      <c r="M127" s="141"/>
      <c r="N127" s="141"/>
      <c r="O127" s="142"/>
    </row>
    <row r="128" spans="1:15" ht="15" customHeight="1" x14ac:dyDescent="0.15">
      <c r="A128" s="17"/>
      <c r="B128" s="17"/>
      <c r="C128" s="17"/>
      <c r="E128" s="38"/>
      <c r="F128" s="93" t="str">
        <f t="shared" si="2"/>
        <v/>
      </c>
      <c r="G128" s="23"/>
      <c r="H128" s="25"/>
      <c r="I128" s="96" t="str">
        <f t="shared" si="3"/>
        <v/>
      </c>
      <c r="J128" s="107"/>
      <c r="K128" s="141"/>
      <c r="L128" s="141"/>
      <c r="M128" s="141"/>
      <c r="N128" s="141"/>
      <c r="O128" s="142"/>
    </row>
    <row r="129" spans="1:15" ht="15" customHeight="1" x14ac:dyDescent="0.15">
      <c r="A129" s="17"/>
      <c r="B129" s="17"/>
      <c r="C129" s="17"/>
      <c r="E129" s="38"/>
      <c r="F129" s="93" t="str">
        <f t="shared" si="2"/>
        <v/>
      </c>
      <c r="G129" s="23"/>
      <c r="H129" s="25"/>
      <c r="I129" s="96" t="str">
        <f t="shared" si="3"/>
        <v/>
      </c>
      <c r="J129" s="107"/>
      <c r="K129" s="141"/>
      <c r="L129" s="141"/>
      <c r="M129" s="141"/>
      <c r="N129" s="141"/>
      <c r="O129" s="142"/>
    </row>
    <row r="130" spans="1:15" ht="15" customHeight="1" x14ac:dyDescent="0.15">
      <c r="A130" s="17"/>
      <c r="B130" s="17"/>
      <c r="C130" s="17"/>
      <c r="E130" s="38"/>
      <c r="F130" s="93" t="str">
        <f t="shared" si="2"/>
        <v/>
      </c>
      <c r="G130" s="23"/>
      <c r="H130" s="25"/>
      <c r="I130" s="96" t="str">
        <f t="shared" si="3"/>
        <v/>
      </c>
      <c r="J130" s="107"/>
      <c r="K130" s="141"/>
      <c r="L130" s="141"/>
      <c r="M130" s="141"/>
      <c r="N130" s="141"/>
      <c r="O130" s="142"/>
    </row>
    <row r="131" spans="1:15" ht="15" customHeight="1" x14ac:dyDescent="0.15">
      <c r="A131" s="17"/>
      <c r="B131" s="17"/>
      <c r="C131" s="17"/>
      <c r="E131" s="38"/>
      <c r="F131" s="93" t="str">
        <f t="shared" si="2"/>
        <v/>
      </c>
      <c r="G131" s="23"/>
      <c r="H131" s="25"/>
      <c r="I131" s="96" t="str">
        <f t="shared" si="3"/>
        <v/>
      </c>
      <c r="J131" s="107"/>
      <c r="K131" s="141"/>
      <c r="L131" s="141"/>
      <c r="M131" s="141"/>
      <c r="N131" s="141"/>
      <c r="O131" s="142"/>
    </row>
    <row r="132" spans="1:15" ht="15" customHeight="1" x14ac:dyDescent="0.15">
      <c r="A132" s="17"/>
      <c r="B132" s="17"/>
      <c r="C132" s="17"/>
      <c r="E132" s="38"/>
      <c r="F132" s="93" t="str">
        <f t="shared" si="2"/>
        <v/>
      </c>
      <c r="G132" s="23"/>
      <c r="H132" s="25"/>
      <c r="I132" s="96" t="str">
        <f t="shared" si="3"/>
        <v/>
      </c>
      <c r="J132" s="107"/>
      <c r="K132" s="141"/>
      <c r="L132" s="141"/>
      <c r="M132" s="141"/>
      <c r="N132" s="141"/>
      <c r="O132" s="142"/>
    </row>
    <row r="133" spans="1:15" ht="15" customHeight="1" x14ac:dyDescent="0.15">
      <c r="A133" s="17"/>
      <c r="B133" s="17"/>
      <c r="C133" s="17"/>
      <c r="E133" s="38"/>
      <c r="F133" s="93" t="str">
        <f t="shared" si="2"/>
        <v/>
      </c>
      <c r="G133" s="23"/>
      <c r="H133" s="25"/>
      <c r="I133" s="96" t="str">
        <f t="shared" si="3"/>
        <v/>
      </c>
      <c r="J133" s="107"/>
      <c r="K133" s="141"/>
      <c r="L133" s="141"/>
      <c r="M133" s="141"/>
      <c r="N133" s="141"/>
      <c r="O133" s="142"/>
    </row>
    <row r="134" spans="1:15" ht="15" customHeight="1" x14ac:dyDescent="0.15">
      <c r="A134" s="17"/>
      <c r="B134" s="17"/>
      <c r="C134" s="17"/>
      <c r="E134" s="38"/>
      <c r="F134" s="93" t="str">
        <f t="shared" si="2"/>
        <v/>
      </c>
      <c r="G134" s="23"/>
      <c r="H134" s="25"/>
      <c r="I134" s="96" t="str">
        <f t="shared" si="3"/>
        <v/>
      </c>
      <c r="J134" s="107"/>
      <c r="K134" s="141"/>
      <c r="L134" s="141"/>
      <c r="M134" s="141"/>
      <c r="N134" s="141"/>
      <c r="O134" s="142"/>
    </row>
    <row r="135" spans="1:15" ht="15" customHeight="1" x14ac:dyDescent="0.15">
      <c r="A135" s="17"/>
      <c r="B135" s="17"/>
      <c r="C135" s="17"/>
      <c r="E135" s="38"/>
      <c r="F135" s="93" t="str">
        <f t="shared" si="2"/>
        <v/>
      </c>
      <c r="G135" s="23"/>
      <c r="H135" s="25"/>
      <c r="I135" s="96" t="str">
        <f t="shared" si="3"/>
        <v/>
      </c>
      <c r="J135" s="107"/>
      <c r="K135" s="141"/>
      <c r="L135" s="141"/>
      <c r="M135" s="141"/>
      <c r="N135" s="141"/>
      <c r="O135" s="142"/>
    </row>
    <row r="136" spans="1:15" ht="15" customHeight="1" x14ac:dyDescent="0.15">
      <c r="A136" s="17"/>
      <c r="B136" s="17"/>
      <c r="C136" s="17"/>
      <c r="E136" s="38"/>
      <c r="F136" s="93" t="str">
        <f t="shared" si="2"/>
        <v/>
      </c>
      <c r="G136" s="23"/>
      <c r="H136" s="25"/>
      <c r="I136" s="96" t="str">
        <f t="shared" si="3"/>
        <v/>
      </c>
      <c r="J136" s="107"/>
      <c r="K136" s="141"/>
      <c r="L136" s="141"/>
      <c r="M136" s="141"/>
      <c r="N136" s="141"/>
      <c r="O136" s="142"/>
    </row>
    <row r="137" spans="1:15" ht="15" customHeight="1" x14ac:dyDescent="0.15">
      <c r="A137" s="17"/>
      <c r="B137" s="17"/>
      <c r="C137" s="17"/>
      <c r="E137" s="38"/>
      <c r="F137" s="93" t="str">
        <f t="shared" si="2"/>
        <v/>
      </c>
      <c r="G137" s="23"/>
      <c r="H137" s="25"/>
      <c r="I137" s="96" t="str">
        <f t="shared" si="3"/>
        <v/>
      </c>
      <c r="J137" s="107"/>
      <c r="K137" s="141"/>
      <c r="L137" s="141"/>
      <c r="M137" s="141"/>
      <c r="N137" s="141"/>
      <c r="O137" s="142"/>
    </row>
    <row r="138" spans="1:15" ht="15" customHeight="1" x14ac:dyDescent="0.15">
      <c r="A138" s="17"/>
      <c r="B138" s="17"/>
      <c r="C138" s="17"/>
      <c r="E138" s="38"/>
      <c r="F138" s="93" t="str">
        <f t="shared" si="2"/>
        <v/>
      </c>
      <c r="G138" s="23"/>
      <c r="H138" s="25"/>
      <c r="I138" s="96" t="str">
        <f t="shared" si="3"/>
        <v/>
      </c>
      <c r="J138" s="107"/>
      <c r="K138" s="141"/>
      <c r="L138" s="141"/>
      <c r="M138" s="141"/>
      <c r="N138" s="141"/>
      <c r="O138" s="142"/>
    </row>
    <row r="139" spans="1:15" ht="15" customHeight="1" x14ac:dyDescent="0.15">
      <c r="A139" s="17"/>
      <c r="B139" s="17"/>
      <c r="C139" s="17"/>
      <c r="E139" s="38"/>
      <c r="F139" s="93" t="str">
        <f t="shared" si="2"/>
        <v/>
      </c>
      <c r="G139" s="23"/>
      <c r="H139" s="25"/>
      <c r="I139" s="96" t="str">
        <f t="shared" si="3"/>
        <v/>
      </c>
      <c r="J139" s="107"/>
      <c r="K139" s="141"/>
      <c r="L139" s="141"/>
      <c r="M139" s="141"/>
      <c r="N139" s="141"/>
      <c r="O139" s="142"/>
    </row>
    <row r="140" spans="1:15" ht="15" customHeight="1" x14ac:dyDescent="0.15">
      <c r="A140" s="17"/>
      <c r="B140" s="17"/>
      <c r="C140" s="17"/>
      <c r="E140" s="38"/>
      <c r="F140" s="93" t="str">
        <f t="shared" si="2"/>
        <v/>
      </c>
      <c r="G140" s="23"/>
      <c r="H140" s="25"/>
      <c r="I140" s="96" t="str">
        <f t="shared" si="3"/>
        <v/>
      </c>
      <c r="J140" s="107"/>
      <c r="K140" s="141"/>
      <c r="L140" s="141"/>
      <c r="M140" s="141"/>
      <c r="N140" s="141"/>
      <c r="O140" s="142"/>
    </row>
    <row r="141" spans="1:15" ht="15" customHeight="1" x14ac:dyDescent="0.15">
      <c r="A141" s="17"/>
      <c r="B141" s="17"/>
      <c r="C141" s="17"/>
      <c r="E141" s="38"/>
      <c r="F141" s="93" t="str">
        <f t="shared" si="2"/>
        <v/>
      </c>
      <c r="G141" s="23"/>
      <c r="H141" s="25"/>
      <c r="I141" s="96" t="str">
        <f t="shared" si="3"/>
        <v/>
      </c>
      <c r="J141" s="107"/>
      <c r="K141" s="141"/>
      <c r="L141" s="141"/>
      <c r="M141" s="141"/>
      <c r="N141" s="141"/>
      <c r="O141" s="142"/>
    </row>
    <row r="142" spans="1:15" ht="15" customHeight="1" x14ac:dyDescent="0.15">
      <c r="A142" s="17"/>
      <c r="B142" s="17"/>
      <c r="C142" s="17"/>
      <c r="E142" s="38"/>
      <c r="F142" s="93" t="str">
        <f t="shared" si="2"/>
        <v/>
      </c>
      <c r="G142" s="23"/>
      <c r="H142" s="25"/>
      <c r="I142" s="96" t="str">
        <f t="shared" si="3"/>
        <v/>
      </c>
      <c r="J142" s="107"/>
      <c r="K142" s="141"/>
      <c r="L142" s="141"/>
      <c r="M142" s="141"/>
      <c r="N142" s="141"/>
      <c r="O142" s="142"/>
    </row>
    <row r="143" spans="1:15" ht="15" customHeight="1" x14ac:dyDescent="0.15">
      <c r="A143" s="17"/>
      <c r="B143" s="17"/>
      <c r="C143" s="17"/>
      <c r="E143" s="38"/>
      <c r="F143" s="93" t="str">
        <f t="shared" si="2"/>
        <v/>
      </c>
      <c r="G143" s="23"/>
      <c r="H143" s="25"/>
      <c r="I143" s="96" t="str">
        <f t="shared" si="3"/>
        <v/>
      </c>
      <c r="J143" s="107"/>
      <c r="K143" s="141"/>
      <c r="L143" s="141"/>
      <c r="M143" s="141"/>
      <c r="N143" s="141"/>
      <c r="O143" s="142"/>
    </row>
    <row r="144" spans="1:15" ht="15" customHeight="1" x14ac:dyDescent="0.15">
      <c r="A144" s="17"/>
      <c r="B144" s="17"/>
      <c r="C144" s="17"/>
      <c r="E144" s="38"/>
      <c r="F144" s="93" t="str">
        <f t="shared" si="2"/>
        <v/>
      </c>
      <c r="G144" s="23"/>
      <c r="H144" s="25"/>
      <c r="I144" s="96" t="str">
        <f t="shared" si="3"/>
        <v/>
      </c>
      <c r="J144" s="107"/>
      <c r="K144" s="141"/>
      <c r="L144" s="141"/>
      <c r="M144" s="141"/>
      <c r="N144" s="141"/>
      <c r="O144" s="142"/>
    </row>
    <row r="145" spans="1:15" ht="15" customHeight="1" x14ac:dyDescent="0.15">
      <c r="A145" s="17"/>
      <c r="B145" s="17"/>
      <c r="C145" s="17"/>
      <c r="E145" s="38"/>
      <c r="F145" s="93" t="str">
        <f t="shared" si="2"/>
        <v/>
      </c>
      <c r="G145" s="23"/>
      <c r="H145" s="25"/>
      <c r="I145" s="96" t="str">
        <f t="shared" si="3"/>
        <v/>
      </c>
      <c r="J145" s="107"/>
      <c r="K145" s="141"/>
      <c r="L145" s="141"/>
      <c r="M145" s="141"/>
      <c r="N145" s="141"/>
      <c r="O145" s="142"/>
    </row>
    <row r="146" spans="1:15" ht="15" customHeight="1" x14ac:dyDescent="0.15">
      <c r="A146" s="17"/>
      <c r="B146" s="17"/>
      <c r="C146" s="17"/>
      <c r="E146" s="38"/>
      <c r="F146" s="93" t="str">
        <f t="shared" ref="F146:F209" si="4">IF(E146="","",TEXT(E146,"aaa"))</f>
        <v/>
      </c>
      <c r="G146" s="23"/>
      <c r="H146" s="25"/>
      <c r="I146" s="96" t="str">
        <f t="shared" si="3"/>
        <v/>
      </c>
      <c r="J146" s="107"/>
      <c r="K146" s="141"/>
      <c r="L146" s="141"/>
      <c r="M146" s="141"/>
      <c r="N146" s="141"/>
      <c r="O146" s="142"/>
    </row>
    <row r="147" spans="1:15" ht="15" customHeight="1" x14ac:dyDescent="0.15">
      <c r="A147" s="17"/>
      <c r="B147" s="17"/>
      <c r="C147" s="17"/>
      <c r="E147" s="38"/>
      <c r="F147" s="93" t="str">
        <f t="shared" si="4"/>
        <v/>
      </c>
      <c r="G147" s="23"/>
      <c r="H147" s="25"/>
      <c r="I147" s="96" t="str">
        <f t="shared" si="3"/>
        <v/>
      </c>
      <c r="J147" s="107"/>
      <c r="K147" s="141"/>
      <c r="L147" s="141"/>
      <c r="M147" s="141"/>
      <c r="N147" s="141"/>
      <c r="O147" s="142"/>
    </row>
    <row r="148" spans="1:15" ht="15" customHeight="1" x14ac:dyDescent="0.15">
      <c r="A148" s="17"/>
      <c r="B148" s="17"/>
      <c r="C148" s="17"/>
      <c r="E148" s="38"/>
      <c r="F148" s="93" t="str">
        <f t="shared" si="4"/>
        <v/>
      </c>
      <c r="G148" s="23"/>
      <c r="H148" s="25"/>
      <c r="I148" s="96" t="str">
        <f t="shared" ref="I148:I211" si="5">IF(H148="","",I147-H148)</f>
        <v/>
      </c>
      <c r="J148" s="107"/>
      <c r="K148" s="141"/>
      <c r="L148" s="141"/>
      <c r="M148" s="141"/>
      <c r="N148" s="141"/>
      <c r="O148" s="142"/>
    </row>
    <row r="149" spans="1:15" ht="15" customHeight="1" x14ac:dyDescent="0.15">
      <c r="A149" s="17"/>
      <c r="B149" s="17"/>
      <c r="C149" s="17"/>
      <c r="E149" s="38"/>
      <c r="F149" s="93" t="str">
        <f t="shared" si="4"/>
        <v/>
      </c>
      <c r="G149" s="23"/>
      <c r="H149" s="25"/>
      <c r="I149" s="96" t="str">
        <f t="shared" si="5"/>
        <v/>
      </c>
      <c r="J149" s="107"/>
      <c r="K149" s="141"/>
      <c r="L149" s="141"/>
      <c r="M149" s="141"/>
      <c r="N149" s="141"/>
      <c r="O149" s="142"/>
    </row>
    <row r="150" spans="1:15" ht="15" customHeight="1" x14ac:dyDescent="0.15">
      <c r="A150" s="17"/>
      <c r="B150" s="17"/>
      <c r="C150" s="17"/>
      <c r="E150" s="38"/>
      <c r="F150" s="93" t="str">
        <f t="shared" si="4"/>
        <v/>
      </c>
      <c r="G150" s="23"/>
      <c r="H150" s="25"/>
      <c r="I150" s="96" t="str">
        <f t="shared" si="5"/>
        <v/>
      </c>
      <c r="J150" s="107"/>
      <c r="K150" s="141"/>
      <c r="L150" s="141"/>
      <c r="M150" s="141"/>
      <c r="N150" s="141"/>
      <c r="O150" s="142"/>
    </row>
    <row r="151" spans="1:15" ht="15" customHeight="1" x14ac:dyDescent="0.15">
      <c r="A151" s="17"/>
      <c r="B151" s="17"/>
      <c r="C151" s="17"/>
      <c r="E151" s="38"/>
      <c r="F151" s="93" t="str">
        <f t="shared" si="4"/>
        <v/>
      </c>
      <c r="G151" s="23"/>
      <c r="H151" s="25"/>
      <c r="I151" s="96" t="str">
        <f t="shared" si="5"/>
        <v/>
      </c>
      <c r="J151" s="107"/>
      <c r="K151" s="141"/>
      <c r="L151" s="141"/>
      <c r="M151" s="141"/>
      <c r="N151" s="141"/>
      <c r="O151" s="142"/>
    </row>
    <row r="152" spans="1:15" ht="15" customHeight="1" x14ac:dyDescent="0.15">
      <c r="A152" s="17"/>
      <c r="B152" s="17"/>
      <c r="C152" s="17"/>
      <c r="E152" s="38"/>
      <c r="F152" s="93" t="str">
        <f t="shared" si="4"/>
        <v/>
      </c>
      <c r="G152" s="23"/>
      <c r="H152" s="25"/>
      <c r="I152" s="96" t="str">
        <f t="shared" si="5"/>
        <v/>
      </c>
      <c r="J152" s="107"/>
      <c r="K152" s="141"/>
      <c r="L152" s="141"/>
      <c r="M152" s="141"/>
      <c r="N152" s="141"/>
      <c r="O152" s="142"/>
    </row>
    <row r="153" spans="1:15" ht="15" customHeight="1" x14ac:dyDescent="0.15">
      <c r="A153" s="17"/>
      <c r="B153" s="17"/>
      <c r="C153" s="17"/>
      <c r="E153" s="38"/>
      <c r="F153" s="93" t="str">
        <f t="shared" si="4"/>
        <v/>
      </c>
      <c r="G153" s="23"/>
      <c r="H153" s="25"/>
      <c r="I153" s="96" t="str">
        <f t="shared" si="5"/>
        <v/>
      </c>
      <c r="J153" s="107"/>
      <c r="K153" s="141"/>
      <c r="L153" s="141"/>
      <c r="M153" s="141"/>
      <c r="N153" s="141"/>
      <c r="O153" s="142"/>
    </row>
    <row r="154" spans="1:15" ht="15" customHeight="1" x14ac:dyDescent="0.15">
      <c r="A154" s="17"/>
      <c r="B154" s="17"/>
      <c r="C154" s="17"/>
      <c r="E154" s="38"/>
      <c r="F154" s="93" t="str">
        <f t="shared" si="4"/>
        <v/>
      </c>
      <c r="G154" s="23"/>
      <c r="H154" s="25"/>
      <c r="I154" s="96" t="str">
        <f t="shared" si="5"/>
        <v/>
      </c>
      <c r="J154" s="107"/>
      <c r="K154" s="141"/>
      <c r="L154" s="141"/>
      <c r="M154" s="141"/>
      <c r="N154" s="141"/>
      <c r="O154" s="142"/>
    </row>
    <row r="155" spans="1:15" ht="15" customHeight="1" x14ac:dyDescent="0.15">
      <c r="A155" s="17"/>
      <c r="B155" s="17"/>
      <c r="C155" s="17"/>
      <c r="E155" s="38"/>
      <c r="F155" s="93" t="str">
        <f t="shared" si="4"/>
        <v/>
      </c>
      <c r="G155" s="23"/>
      <c r="H155" s="25"/>
      <c r="I155" s="96" t="str">
        <f t="shared" si="5"/>
        <v/>
      </c>
      <c r="J155" s="107"/>
      <c r="K155" s="141"/>
      <c r="L155" s="141"/>
      <c r="M155" s="141"/>
      <c r="N155" s="141"/>
      <c r="O155" s="142"/>
    </row>
    <row r="156" spans="1:15" ht="15" customHeight="1" x14ac:dyDescent="0.15">
      <c r="A156" s="17"/>
      <c r="B156" s="17"/>
      <c r="C156" s="17"/>
      <c r="E156" s="38"/>
      <c r="F156" s="93" t="str">
        <f t="shared" si="4"/>
        <v/>
      </c>
      <c r="G156" s="23"/>
      <c r="H156" s="25"/>
      <c r="I156" s="96" t="str">
        <f t="shared" si="5"/>
        <v/>
      </c>
      <c r="J156" s="107"/>
      <c r="K156" s="141"/>
      <c r="L156" s="141"/>
      <c r="M156" s="141"/>
      <c r="N156" s="141"/>
      <c r="O156" s="142"/>
    </row>
    <row r="157" spans="1:15" ht="15" customHeight="1" x14ac:dyDescent="0.15">
      <c r="A157" s="17"/>
      <c r="B157" s="17"/>
      <c r="C157" s="17"/>
      <c r="E157" s="38"/>
      <c r="F157" s="93" t="str">
        <f t="shared" si="4"/>
        <v/>
      </c>
      <c r="G157" s="23"/>
      <c r="H157" s="25"/>
      <c r="I157" s="96" t="str">
        <f t="shared" si="5"/>
        <v/>
      </c>
      <c r="J157" s="107"/>
      <c r="K157" s="141"/>
      <c r="L157" s="141"/>
      <c r="M157" s="141"/>
      <c r="N157" s="141"/>
      <c r="O157" s="142"/>
    </row>
    <row r="158" spans="1:15" ht="15" customHeight="1" x14ac:dyDescent="0.15">
      <c r="A158" s="17"/>
      <c r="B158" s="17"/>
      <c r="C158" s="17"/>
      <c r="E158" s="38"/>
      <c r="F158" s="93" t="str">
        <f t="shared" si="4"/>
        <v/>
      </c>
      <c r="G158" s="23"/>
      <c r="H158" s="25"/>
      <c r="I158" s="96" t="str">
        <f t="shared" si="5"/>
        <v/>
      </c>
      <c r="J158" s="107"/>
      <c r="K158" s="141"/>
      <c r="L158" s="141"/>
      <c r="M158" s="141"/>
      <c r="N158" s="141"/>
      <c r="O158" s="142"/>
    </row>
    <row r="159" spans="1:15" ht="15" customHeight="1" x14ac:dyDescent="0.15">
      <c r="A159" s="17"/>
      <c r="B159" s="17"/>
      <c r="C159" s="17"/>
      <c r="E159" s="38"/>
      <c r="F159" s="93" t="str">
        <f t="shared" si="4"/>
        <v/>
      </c>
      <c r="G159" s="23"/>
      <c r="H159" s="25"/>
      <c r="I159" s="96" t="str">
        <f t="shared" si="5"/>
        <v/>
      </c>
      <c r="J159" s="107"/>
      <c r="K159" s="141"/>
      <c r="L159" s="141"/>
      <c r="M159" s="141"/>
      <c r="N159" s="141"/>
      <c r="O159" s="142"/>
    </row>
    <row r="160" spans="1:15" ht="15" customHeight="1" x14ac:dyDescent="0.15">
      <c r="A160" s="17"/>
      <c r="B160" s="17"/>
      <c r="C160" s="17"/>
      <c r="E160" s="38"/>
      <c r="F160" s="93" t="str">
        <f t="shared" si="4"/>
        <v/>
      </c>
      <c r="G160" s="23"/>
      <c r="H160" s="25"/>
      <c r="I160" s="96" t="str">
        <f t="shared" si="5"/>
        <v/>
      </c>
      <c r="J160" s="107"/>
      <c r="K160" s="141"/>
      <c r="L160" s="141"/>
      <c r="M160" s="141"/>
      <c r="N160" s="141"/>
      <c r="O160" s="142"/>
    </row>
    <row r="161" spans="1:15" ht="15" customHeight="1" x14ac:dyDescent="0.15">
      <c r="A161" s="17"/>
      <c r="B161" s="17"/>
      <c r="C161" s="17"/>
      <c r="E161" s="38"/>
      <c r="F161" s="93" t="str">
        <f t="shared" si="4"/>
        <v/>
      </c>
      <c r="G161" s="23"/>
      <c r="H161" s="25"/>
      <c r="I161" s="96" t="str">
        <f t="shared" si="5"/>
        <v/>
      </c>
      <c r="J161" s="107"/>
      <c r="K161" s="141"/>
      <c r="L161" s="141"/>
      <c r="M161" s="141"/>
      <c r="N161" s="141"/>
      <c r="O161" s="142"/>
    </row>
    <row r="162" spans="1:15" ht="15" customHeight="1" x14ac:dyDescent="0.15">
      <c r="A162" s="17"/>
      <c r="B162" s="17"/>
      <c r="C162" s="17"/>
      <c r="E162" s="38"/>
      <c r="F162" s="93" t="str">
        <f t="shared" si="4"/>
        <v/>
      </c>
      <c r="G162" s="23"/>
      <c r="H162" s="25"/>
      <c r="I162" s="96" t="str">
        <f t="shared" si="5"/>
        <v/>
      </c>
      <c r="J162" s="107"/>
      <c r="K162" s="141"/>
      <c r="L162" s="141"/>
      <c r="M162" s="141"/>
      <c r="N162" s="141"/>
      <c r="O162" s="142"/>
    </row>
    <row r="163" spans="1:15" ht="15" customHeight="1" x14ac:dyDescent="0.15">
      <c r="A163" s="17"/>
      <c r="B163" s="17"/>
      <c r="C163" s="17"/>
      <c r="E163" s="38"/>
      <c r="F163" s="93" t="str">
        <f t="shared" si="4"/>
        <v/>
      </c>
      <c r="G163" s="23"/>
      <c r="H163" s="25"/>
      <c r="I163" s="96" t="str">
        <f t="shared" si="5"/>
        <v/>
      </c>
      <c r="J163" s="107"/>
      <c r="K163" s="141"/>
      <c r="L163" s="141"/>
      <c r="M163" s="141"/>
      <c r="N163" s="141"/>
      <c r="O163" s="142"/>
    </row>
    <row r="164" spans="1:15" ht="15" customHeight="1" x14ac:dyDescent="0.15">
      <c r="A164" s="17"/>
      <c r="B164" s="17"/>
      <c r="C164" s="17"/>
      <c r="E164" s="38"/>
      <c r="F164" s="93" t="str">
        <f t="shared" si="4"/>
        <v/>
      </c>
      <c r="G164" s="23"/>
      <c r="H164" s="25"/>
      <c r="I164" s="96" t="str">
        <f t="shared" si="5"/>
        <v/>
      </c>
      <c r="J164" s="107"/>
      <c r="K164" s="141"/>
      <c r="L164" s="141"/>
      <c r="M164" s="141"/>
      <c r="N164" s="141"/>
      <c r="O164" s="142"/>
    </row>
    <row r="165" spans="1:15" ht="15" customHeight="1" x14ac:dyDescent="0.15">
      <c r="A165" s="17"/>
      <c r="B165" s="17"/>
      <c r="C165" s="17"/>
      <c r="E165" s="38"/>
      <c r="F165" s="93" t="str">
        <f t="shared" si="4"/>
        <v/>
      </c>
      <c r="G165" s="23"/>
      <c r="H165" s="25"/>
      <c r="I165" s="96" t="str">
        <f t="shared" si="5"/>
        <v/>
      </c>
      <c r="J165" s="107"/>
      <c r="K165" s="141"/>
      <c r="L165" s="141"/>
      <c r="M165" s="141"/>
      <c r="N165" s="141"/>
      <c r="O165" s="142"/>
    </row>
    <row r="166" spans="1:15" ht="15" customHeight="1" x14ac:dyDescent="0.15">
      <c r="A166" s="17"/>
      <c r="B166" s="17"/>
      <c r="C166" s="17"/>
      <c r="E166" s="38"/>
      <c r="F166" s="93" t="str">
        <f t="shared" si="4"/>
        <v/>
      </c>
      <c r="G166" s="23"/>
      <c r="H166" s="25"/>
      <c r="I166" s="96" t="str">
        <f t="shared" si="5"/>
        <v/>
      </c>
      <c r="J166" s="107"/>
      <c r="K166" s="141"/>
      <c r="L166" s="141"/>
      <c r="M166" s="141"/>
      <c r="N166" s="141"/>
      <c r="O166" s="142"/>
    </row>
    <row r="167" spans="1:15" ht="15" customHeight="1" x14ac:dyDescent="0.15">
      <c r="A167" s="17"/>
      <c r="B167" s="17"/>
      <c r="C167" s="17"/>
      <c r="E167" s="38"/>
      <c r="F167" s="93" t="str">
        <f t="shared" si="4"/>
        <v/>
      </c>
      <c r="G167" s="23"/>
      <c r="H167" s="25"/>
      <c r="I167" s="96" t="str">
        <f t="shared" si="5"/>
        <v/>
      </c>
      <c r="J167" s="107"/>
      <c r="K167" s="141"/>
      <c r="L167" s="141"/>
      <c r="M167" s="141"/>
      <c r="N167" s="141"/>
      <c r="O167" s="142"/>
    </row>
    <row r="168" spans="1:15" ht="15" customHeight="1" x14ac:dyDescent="0.15">
      <c r="A168" s="17"/>
      <c r="B168" s="17"/>
      <c r="C168" s="17"/>
      <c r="E168" s="38"/>
      <c r="F168" s="93" t="str">
        <f t="shared" si="4"/>
        <v/>
      </c>
      <c r="G168" s="23"/>
      <c r="H168" s="25"/>
      <c r="I168" s="96" t="str">
        <f t="shared" si="5"/>
        <v/>
      </c>
      <c r="J168" s="107"/>
      <c r="K168" s="141"/>
      <c r="L168" s="141"/>
      <c r="M168" s="141"/>
      <c r="N168" s="141"/>
      <c r="O168" s="142"/>
    </row>
    <row r="169" spans="1:15" ht="15" customHeight="1" x14ac:dyDescent="0.15">
      <c r="A169" s="17"/>
      <c r="B169" s="17"/>
      <c r="C169" s="17"/>
      <c r="E169" s="38"/>
      <c r="F169" s="93" t="str">
        <f t="shared" si="4"/>
        <v/>
      </c>
      <c r="G169" s="23"/>
      <c r="H169" s="25"/>
      <c r="I169" s="96" t="str">
        <f t="shared" si="5"/>
        <v/>
      </c>
      <c r="J169" s="107"/>
      <c r="K169" s="141"/>
      <c r="L169" s="141"/>
      <c r="M169" s="141"/>
      <c r="N169" s="141"/>
      <c r="O169" s="142"/>
    </row>
    <row r="170" spans="1:15" ht="15" customHeight="1" x14ac:dyDescent="0.15">
      <c r="A170" s="17"/>
      <c r="B170" s="17"/>
      <c r="C170" s="17"/>
      <c r="E170" s="38"/>
      <c r="F170" s="93" t="str">
        <f t="shared" si="4"/>
        <v/>
      </c>
      <c r="G170" s="23"/>
      <c r="H170" s="25"/>
      <c r="I170" s="96" t="str">
        <f t="shared" si="5"/>
        <v/>
      </c>
      <c r="J170" s="107"/>
      <c r="K170" s="141"/>
      <c r="L170" s="141"/>
      <c r="M170" s="141"/>
      <c r="N170" s="141"/>
      <c r="O170" s="142"/>
    </row>
    <row r="171" spans="1:15" ht="15" customHeight="1" x14ac:dyDescent="0.15">
      <c r="A171" s="17"/>
      <c r="B171" s="17"/>
      <c r="C171" s="17"/>
      <c r="E171" s="38"/>
      <c r="F171" s="93" t="str">
        <f t="shared" si="4"/>
        <v/>
      </c>
      <c r="G171" s="23"/>
      <c r="H171" s="25"/>
      <c r="I171" s="96" t="str">
        <f t="shared" si="5"/>
        <v/>
      </c>
      <c r="J171" s="107"/>
      <c r="K171" s="141"/>
      <c r="L171" s="141"/>
      <c r="M171" s="141"/>
      <c r="N171" s="141"/>
      <c r="O171" s="142"/>
    </row>
    <row r="172" spans="1:15" ht="15" customHeight="1" x14ac:dyDescent="0.15">
      <c r="A172" s="17"/>
      <c r="B172" s="17"/>
      <c r="C172" s="17"/>
      <c r="E172" s="38"/>
      <c r="F172" s="93" t="str">
        <f t="shared" si="4"/>
        <v/>
      </c>
      <c r="G172" s="23"/>
      <c r="H172" s="25"/>
      <c r="I172" s="96" t="str">
        <f t="shared" si="5"/>
        <v/>
      </c>
      <c r="J172" s="107"/>
      <c r="K172" s="141"/>
      <c r="L172" s="141"/>
      <c r="M172" s="141"/>
      <c r="N172" s="141"/>
      <c r="O172" s="142"/>
    </row>
    <row r="173" spans="1:15" ht="15" customHeight="1" x14ac:dyDescent="0.15">
      <c r="A173" s="17"/>
      <c r="B173" s="17"/>
      <c r="C173" s="17"/>
      <c r="E173" s="38"/>
      <c r="F173" s="93" t="str">
        <f t="shared" si="4"/>
        <v/>
      </c>
      <c r="G173" s="23"/>
      <c r="H173" s="25"/>
      <c r="I173" s="96" t="str">
        <f t="shared" si="5"/>
        <v/>
      </c>
      <c r="J173" s="107"/>
      <c r="K173" s="141"/>
      <c r="L173" s="141"/>
      <c r="M173" s="141"/>
      <c r="N173" s="141"/>
      <c r="O173" s="142"/>
    </row>
    <row r="174" spans="1:15" ht="15" customHeight="1" x14ac:dyDescent="0.15">
      <c r="A174" s="17"/>
      <c r="B174" s="17"/>
      <c r="C174" s="17"/>
      <c r="E174" s="38"/>
      <c r="F174" s="93" t="str">
        <f t="shared" si="4"/>
        <v/>
      </c>
      <c r="G174" s="23"/>
      <c r="H174" s="25"/>
      <c r="I174" s="96" t="str">
        <f t="shared" si="5"/>
        <v/>
      </c>
      <c r="J174" s="107"/>
      <c r="K174" s="141"/>
      <c r="L174" s="141"/>
      <c r="M174" s="141"/>
      <c r="N174" s="141"/>
      <c r="O174" s="142"/>
    </row>
    <row r="175" spans="1:15" ht="15" customHeight="1" x14ac:dyDescent="0.15">
      <c r="A175" s="17"/>
      <c r="B175" s="17"/>
      <c r="C175" s="17"/>
      <c r="E175" s="38"/>
      <c r="F175" s="93" t="str">
        <f t="shared" si="4"/>
        <v/>
      </c>
      <c r="G175" s="23"/>
      <c r="H175" s="25"/>
      <c r="I175" s="96" t="str">
        <f t="shared" si="5"/>
        <v/>
      </c>
      <c r="J175" s="107"/>
      <c r="K175" s="141"/>
      <c r="L175" s="141"/>
      <c r="M175" s="141"/>
      <c r="N175" s="141"/>
      <c r="O175" s="142"/>
    </row>
    <row r="176" spans="1:15" ht="15" customHeight="1" x14ac:dyDescent="0.15">
      <c r="A176" s="17"/>
      <c r="B176" s="17"/>
      <c r="C176" s="17"/>
      <c r="E176" s="38"/>
      <c r="F176" s="93" t="str">
        <f t="shared" si="4"/>
        <v/>
      </c>
      <c r="G176" s="23"/>
      <c r="H176" s="25"/>
      <c r="I176" s="96" t="str">
        <f t="shared" si="5"/>
        <v/>
      </c>
      <c r="J176" s="107"/>
      <c r="K176" s="141"/>
      <c r="L176" s="141"/>
      <c r="M176" s="141"/>
      <c r="N176" s="141"/>
      <c r="O176" s="142"/>
    </row>
    <row r="177" spans="1:15" ht="15" customHeight="1" x14ac:dyDescent="0.15">
      <c r="A177" s="17"/>
      <c r="B177" s="17"/>
      <c r="C177" s="17"/>
      <c r="E177" s="38"/>
      <c r="F177" s="93" t="str">
        <f t="shared" si="4"/>
        <v/>
      </c>
      <c r="G177" s="23"/>
      <c r="H177" s="25"/>
      <c r="I177" s="96" t="str">
        <f t="shared" si="5"/>
        <v/>
      </c>
      <c r="J177" s="107"/>
      <c r="K177" s="141"/>
      <c r="L177" s="141"/>
      <c r="M177" s="141"/>
      <c r="N177" s="141"/>
      <c r="O177" s="142"/>
    </row>
    <row r="178" spans="1:15" ht="15" customHeight="1" x14ac:dyDescent="0.15">
      <c r="A178" s="17"/>
      <c r="B178" s="17"/>
      <c r="C178" s="17"/>
      <c r="E178" s="38"/>
      <c r="F178" s="93" t="str">
        <f t="shared" si="4"/>
        <v/>
      </c>
      <c r="G178" s="23"/>
      <c r="H178" s="25"/>
      <c r="I178" s="96" t="str">
        <f t="shared" si="5"/>
        <v/>
      </c>
      <c r="J178" s="107"/>
      <c r="K178" s="141"/>
      <c r="L178" s="141"/>
      <c r="M178" s="141"/>
      <c r="N178" s="141"/>
      <c r="O178" s="142"/>
    </row>
    <row r="179" spans="1:15" ht="15" customHeight="1" x14ac:dyDescent="0.15">
      <c r="A179" s="17"/>
      <c r="B179" s="17"/>
      <c r="C179" s="17"/>
      <c r="E179" s="38"/>
      <c r="F179" s="93" t="str">
        <f t="shared" si="4"/>
        <v/>
      </c>
      <c r="G179" s="23"/>
      <c r="H179" s="25"/>
      <c r="I179" s="96" t="str">
        <f t="shared" si="5"/>
        <v/>
      </c>
      <c r="J179" s="107"/>
      <c r="K179" s="141"/>
      <c r="L179" s="141"/>
      <c r="M179" s="141"/>
      <c r="N179" s="141"/>
      <c r="O179" s="142"/>
    </row>
    <row r="180" spans="1:15" ht="15" customHeight="1" x14ac:dyDescent="0.15">
      <c r="A180" s="17"/>
      <c r="B180" s="17"/>
      <c r="C180" s="17"/>
      <c r="E180" s="38"/>
      <c r="F180" s="93" t="str">
        <f t="shared" si="4"/>
        <v/>
      </c>
      <c r="G180" s="23"/>
      <c r="H180" s="25"/>
      <c r="I180" s="96" t="str">
        <f t="shared" si="5"/>
        <v/>
      </c>
      <c r="J180" s="107"/>
      <c r="K180" s="141"/>
      <c r="L180" s="141"/>
      <c r="M180" s="141"/>
      <c r="N180" s="141"/>
      <c r="O180" s="142"/>
    </row>
    <row r="181" spans="1:15" ht="15" customHeight="1" x14ac:dyDescent="0.15">
      <c r="A181" s="17"/>
      <c r="B181" s="17"/>
      <c r="C181" s="17"/>
      <c r="E181" s="38"/>
      <c r="F181" s="93" t="str">
        <f t="shared" si="4"/>
        <v/>
      </c>
      <c r="G181" s="23"/>
      <c r="H181" s="25"/>
      <c r="I181" s="96" t="str">
        <f t="shared" si="5"/>
        <v/>
      </c>
      <c r="J181" s="107"/>
      <c r="K181" s="141"/>
      <c r="L181" s="141"/>
      <c r="M181" s="141"/>
      <c r="N181" s="141"/>
      <c r="O181" s="142"/>
    </row>
    <row r="182" spans="1:15" ht="15" customHeight="1" x14ac:dyDescent="0.15">
      <c r="A182" s="17"/>
      <c r="B182" s="17"/>
      <c r="C182" s="17"/>
      <c r="E182" s="38"/>
      <c r="F182" s="93" t="str">
        <f t="shared" si="4"/>
        <v/>
      </c>
      <c r="G182" s="23"/>
      <c r="H182" s="25"/>
      <c r="I182" s="96" t="str">
        <f t="shared" si="5"/>
        <v/>
      </c>
      <c r="J182" s="107"/>
      <c r="K182" s="141"/>
      <c r="L182" s="141"/>
      <c r="M182" s="141"/>
      <c r="N182" s="141"/>
      <c r="O182" s="142"/>
    </row>
    <row r="183" spans="1:15" ht="15" customHeight="1" x14ac:dyDescent="0.15">
      <c r="A183" s="17"/>
      <c r="B183" s="17"/>
      <c r="C183" s="17"/>
      <c r="E183" s="38"/>
      <c r="F183" s="93" t="str">
        <f t="shared" si="4"/>
        <v/>
      </c>
      <c r="G183" s="23"/>
      <c r="H183" s="25"/>
      <c r="I183" s="96" t="str">
        <f t="shared" si="5"/>
        <v/>
      </c>
      <c r="J183" s="107"/>
      <c r="K183" s="141"/>
      <c r="L183" s="141"/>
      <c r="M183" s="141"/>
      <c r="N183" s="141"/>
      <c r="O183" s="142"/>
    </row>
    <row r="184" spans="1:15" ht="15" customHeight="1" x14ac:dyDescent="0.15">
      <c r="A184" s="17"/>
      <c r="B184" s="17"/>
      <c r="C184" s="17"/>
      <c r="E184" s="38"/>
      <c r="F184" s="93" t="str">
        <f t="shared" si="4"/>
        <v/>
      </c>
      <c r="G184" s="23"/>
      <c r="H184" s="25"/>
      <c r="I184" s="96" t="str">
        <f t="shared" si="5"/>
        <v/>
      </c>
      <c r="J184" s="107"/>
      <c r="K184" s="141"/>
      <c r="L184" s="141"/>
      <c r="M184" s="141"/>
      <c r="N184" s="141"/>
      <c r="O184" s="142"/>
    </row>
    <row r="185" spans="1:15" ht="15" customHeight="1" x14ac:dyDescent="0.15">
      <c r="A185" s="17"/>
      <c r="B185" s="17"/>
      <c r="C185" s="17"/>
      <c r="E185" s="38"/>
      <c r="F185" s="93" t="str">
        <f t="shared" si="4"/>
        <v/>
      </c>
      <c r="G185" s="23"/>
      <c r="H185" s="25"/>
      <c r="I185" s="96" t="str">
        <f t="shared" si="5"/>
        <v/>
      </c>
      <c r="J185" s="107"/>
      <c r="K185" s="141"/>
      <c r="L185" s="141"/>
      <c r="M185" s="141"/>
      <c r="N185" s="141"/>
      <c r="O185" s="142"/>
    </row>
    <row r="186" spans="1:15" ht="15" customHeight="1" x14ac:dyDescent="0.15">
      <c r="A186" s="17"/>
      <c r="B186" s="17"/>
      <c r="C186" s="17"/>
      <c r="E186" s="38"/>
      <c r="F186" s="93" t="str">
        <f t="shared" si="4"/>
        <v/>
      </c>
      <c r="G186" s="23"/>
      <c r="H186" s="25"/>
      <c r="I186" s="96" t="str">
        <f t="shared" si="5"/>
        <v/>
      </c>
      <c r="J186" s="107"/>
      <c r="K186" s="141"/>
      <c r="L186" s="141"/>
      <c r="M186" s="141"/>
      <c r="N186" s="141"/>
      <c r="O186" s="142"/>
    </row>
    <row r="187" spans="1:15" ht="15" customHeight="1" x14ac:dyDescent="0.15">
      <c r="A187" s="17"/>
      <c r="B187" s="17"/>
      <c r="C187" s="17"/>
      <c r="E187" s="38"/>
      <c r="F187" s="93" t="str">
        <f t="shared" si="4"/>
        <v/>
      </c>
      <c r="G187" s="23"/>
      <c r="H187" s="25"/>
      <c r="I187" s="96" t="str">
        <f t="shared" si="5"/>
        <v/>
      </c>
      <c r="J187" s="107"/>
      <c r="K187" s="141"/>
      <c r="L187" s="141"/>
      <c r="M187" s="141"/>
      <c r="N187" s="141"/>
      <c r="O187" s="142"/>
    </row>
    <row r="188" spans="1:15" ht="15" customHeight="1" x14ac:dyDescent="0.15">
      <c r="A188" s="17"/>
      <c r="B188" s="17"/>
      <c r="C188" s="17"/>
      <c r="E188" s="38"/>
      <c r="F188" s="93" t="str">
        <f t="shared" si="4"/>
        <v/>
      </c>
      <c r="G188" s="23"/>
      <c r="H188" s="25"/>
      <c r="I188" s="96" t="str">
        <f t="shared" si="5"/>
        <v/>
      </c>
      <c r="J188" s="107"/>
      <c r="K188" s="141"/>
      <c r="L188" s="141"/>
      <c r="M188" s="141"/>
      <c r="N188" s="141"/>
      <c r="O188" s="142"/>
    </row>
    <row r="189" spans="1:15" ht="15" customHeight="1" x14ac:dyDescent="0.15">
      <c r="A189" s="17"/>
      <c r="B189" s="17"/>
      <c r="C189" s="17"/>
      <c r="E189" s="38"/>
      <c r="F189" s="93" t="str">
        <f t="shared" si="4"/>
        <v/>
      </c>
      <c r="G189" s="23"/>
      <c r="H189" s="25"/>
      <c r="I189" s="96" t="str">
        <f t="shared" si="5"/>
        <v/>
      </c>
      <c r="J189" s="107"/>
      <c r="K189" s="141"/>
      <c r="L189" s="141"/>
      <c r="M189" s="141"/>
      <c r="N189" s="141"/>
      <c r="O189" s="142"/>
    </row>
    <row r="190" spans="1:15" ht="15" customHeight="1" x14ac:dyDescent="0.15">
      <c r="A190" s="17"/>
      <c r="B190" s="17"/>
      <c r="C190" s="17"/>
      <c r="E190" s="38"/>
      <c r="F190" s="93" t="str">
        <f t="shared" si="4"/>
        <v/>
      </c>
      <c r="G190" s="23"/>
      <c r="H190" s="25"/>
      <c r="I190" s="96" t="str">
        <f t="shared" si="5"/>
        <v/>
      </c>
      <c r="J190" s="107"/>
      <c r="K190" s="141"/>
      <c r="L190" s="141"/>
      <c r="M190" s="141"/>
      <c r="N190" s="141"/>
      <c r="O190" s="142"/>
    </row>
    <row r="191" spans="1:15" ht="15" customHeight="1" x14ac:dyDescent="0.15">
      <c r="A191" s="17"/>
      <c r="B191" s="17"/>
      <c r="C191" s="17"/>
      <c r="E191" s="38"/>
      <c r="F191" s="93" t="str">
        <f t="shared" si="4"/>
        <v/>
      </c>
      <c r="G191" s="23"/>
      <c r="H191" s="25"/>
      <c r="I191" s="96" t="str">
        <f t="shared" si="5"/>
        <v/>
      </c>
      <c r="J191" s="107"/>
      <c r="K191" s="141"/>
      <c r="L191" s="141"/>
      <c r="M191" s="141"/>
      <c r="N191" s="141"/>
      <c r="O191" s="142"/>
    </row>
    <row r="192" spans="1:15" ht="15" customHeight="1" x14ac:dyDescent="0.15">
      <c r="A192" s="17"/>
      <c r="B192" s="17"/>
      <c r="C192" s="17"/>
      <c r="E192" s="38"/>
      <c r="F192" s="93" t="str">
        <f t="shared" si="4"/>
        <v/>
      </c>
      <c r="G192" s="23"/>
      <c r="H192" s="25"/>
      <c r="I192" s="96" t="str">
        <f t="shared" si="5"/>
        <v/>
      </c>
      <c r="J192" s="107"/>
      <c r="K192" s="141"/>
      <c r="L192" s="141"/>
      <c r="M192" s="141"/>
      <c r="N192" s="141"/>
      <c r="O192" s="142"/>
    </row>
    <row r="193" spans="1:15" ht="15" customHeight="1" x14ac:dyDescent="0.15">
      <c r="A193" s="17"/>
      <c r="B193" s="17"/>
      <c r="C193" s="17"/>
      <c r="E193" s="38"/>
      <c r="F193" s="93" t="str">
        <f t="shared" si="4"/>
        <v/>
      </c>
      <c r="G193" s="23"/>
      <c r="H193" s="25"/>
      <c r="I193" s="96" t="str">
        <f t="shared" si="5"/>
        <v/>
      </c>
      <c r="J193" s="107"/>
      <c r="K193" s="141"/>
      <c r="L193" s="141"/>
      <c r="M193" s="141"/>
      <c r="N193" s="141"/>
      <c r="O193" s="142"/>
    </row>
    <row r="194" spans="1:15" ht="15" customHeight="1" x14ac:dyDescent="0.15">
      <c r="A194" s="17"/>
      <c r="B194" s="17"/>
      <c r="C194" s="17"/>
      <c r="E194" s="38"/>
      <c r="F194" s="93" t="str">
        <f t="shared" si="4"/>
        <v/>
      </c>
      <c r="G194" s="23"/>
      <c r="H194" s="25"/>
      <c r="I194" s="96" t="str">
        <f t="shared" si="5"/>
        <v/>
      </c>
      <c r="J194" s="107"/>
      <c r="K194" s="141"/>
      <c r="L194" s="141"/>
      <c r="M194" s="141"/>
      <c r="N194" s="141"/>
      <c r="O194" s="142"/>
    </row>
    <row r="195" spans="1:15" ht="15" customHeight="1" x14ac:dyDescent="0.15">
      <c r="A195" s="17"/>
      <c r="B195" s="17"/>
      <c r="C195" s="17"/>
      <c r="E195" s="38"/>
      <c r="F195" s="93" t="str">
        <f t="shared" si="4"/>
        <v/>
      </c>
      <c r="G195" s="23"/>
      <c r="H195" s="25"/>
      <c r="I195" s="96" t="str">
        <f t="shared" si="5"/>
        <v/>
      </c>
      <c r="J195" s="107"/>
      <c r="K195" s="141"/>
      <c r="L195" s="141"/>
      <c r="M195" s="141"/>
      <c r="N195" s="141"/>
      <c r="O195" s="142"/>
    </row>
    <row r="196" spans="1:15" ht="15" customHeight="1" x14ac:dyDescent="0.15">
      <c r="A196" s="17"/>
      <c r="B196" s="17"/>
      <c r="C196" s="17"/>
      <c r="E196" s="38"/>
      <c r="F196" s="93" t="str">
        <f t="shared" si="4"/>
        <v/>
      </c>
      <c r="G196" s="23"/>
      <c r="H196" s="25"/>
      <c r="I196" s="96" t="str">
        <f t="shared" si="5"/>
        <v/>
      </c>
      <c r="J196" s="107"/>
      <c r="K196" s="141"/>
      <c r="L196" s="141"/>
      <c r="M196" s="141"/>
      <c r="N196" s="141"/>
      <c r="O196" s="142"/>
    </row>
    <row r="197" spans="1:15" ht="15" customHeight="1" x14ac:dyDescent="0.15">
      <c r="A197" s="17"/>
      <c r="B197" s="17"/>
      <c r="C197" s="17"/>
      <c r="E197" s="38"/>
      <c r="F197" s="93" t="str">
        <f t="shared" si="4"/>
        <v/>
      </c>
      <c r="G197" s="23"/>
      <c r="H197" s="25"/>
      <c r="I197" s="96" t="str">
        <f t="shared" si="5"/>
        <v/>
      </c>
      <c r="J197" s="107"/>
      <c r="K197" s="141"/>
      <c r="L197" s="141"/>
      <c r="M197" s="141"/>
      <c r="N197" s="141"/>
      <c r="O197" s="142"/>
    </row>
    <row r="198" spans="1:15" ht="15" customHeight="1" x14ac:dyDescent="0.15">
      <c r="A198" s="17"/>
      <c r="B198" s="17"/>
      <c r="C198" s="17"/>
      <c r="E198" s="38"/>
      <c r="F198" s="93" t="str">
        <f t="shared" si="4"/>
        <v/>
      </c>
      <c r="G198" s="23"/>
      <c r="H198" s="25"/>
      <c r="I198" s="96" t="str">
        <f t="shared" si="5"/>
        <v/>
      </c>
      <c r="J198" s="107"/>
      <c r="K198" s="141"/>
      <c r="L198" s="141"/>
      <c r="M198" s="141"/>
      <c r="N198" s="141"/>
      <c r="O198" s="142"/>
    </row>
    <row r="199" spans="1:15" ht="15" customHeight="1" x14ac:dyDescent="0.15">
      <c r="A199" s="17"/>
      <c r="B199" s="17"/>
      <c r="C199" s="17"/>
      <c r="E199" s="38"/>
      <c r="F199" s="93" t="str">
        <f t="shared" si="4"/>
        <v/>
      </c>
      <c r="G199" s="23"/>
      <c r="H199" s="25"/>
      <c r="I199" s="96" t="str">
        <f t="shared" si="5"/>
        <v/>
      </c>
      <c r="J199" s="107"/>
      <c r="K199" s="141"/>
      <c r="L199" s="141"/>
      <c r="M199" s="141"/>
      <c r="N199" s="141"/>
      <c r="O199" s="142"/>
    </row>
    <row r="200" spans="1:15" ht="15" customHeight="1" x14ac:dyDescent="0.15">
      <c r="A200" s="17"/>
      <c r="B200" s="17"/>
      <c r="C200" s="17"/>
      <c r="E200" s="38"/>
      <c r="F200" s="93" t="str">
        <f t="shared" si="4"/>
        <v/>
      </c>
      <c r="G200" s="23"/>
      <c r="H200" s="25"/>
      <c r="I200" s="96" t="str">
        <f t="shared" si="5"/>
        <v/>
      </c>
      <c r="J200" s="107"/>
      <c r="K200" s="141"/>
      <c r="L200" s="141"/>
      <c r="M200" s="141"/>
      <c r="N200" s="141"/>
      <c r="O200" s="142"/>
    </row>
    <row r="201" spans="1:15" ht="15" customHeight="1" x14ac:dyDescent="0.15">
      <c r="A201" s="17"/>
      <c r="B201" s="17"/>
      <c r="C201" s="17"/>
      <c r="E201" s="38"/>
      <c r="F201" s="93" t="str">
        <f t="shared" si="4"/>
        <v/>
      </c>
      <c r="G201" s="23"/>
      <c r="H201" s="25"/>
      <c r="I201" s="96" t="str">
        <f t="shared" si="5"/>
        <v/>
      </c>
      <c r="J201" s="107"/>
      <c r="K201" s="141"/>
      <c r="L201" s="141"/>
      <c r="M201" s="141"/>
      <c r="N201" s="141"/>
      <c r="O201" s="142"/>
    </row>
    <row r="202" spans="1:15" ht="15" customHeight="1" x14ac:dyDescent="0.15">
      <c r="A202" s="17"/>
      <c r="B202" s="17"/>
      <c r="C202" s="17"/>
      <c r="E202" s="38"/>
      <c r="F202" s="93" t="str">
        <f t="shared" si="4"/>
        <v/>
      </c>
      <c r="G202" s="23"/>
      <c r="H202" s="25"/>
      <c r="I202" s="96" t="str">
        <f t="shared" si="5"/>
        <v/>
      </c>
      <c r="J202" s="107"/>
      <c r="K202" s="141"/>
      <c r="L202" s="141"/>
      <c r="M202" s="141"/>
      <c r="N202" s="141"/>
      <c r="O202" s="142"/>
    </row>
    <row r="203" spans="1:15" ht="15" customHeight="1" x14ac:dyDescent="0.15">
      <c r="A203" s="17"/>
      <c r="B203" s="17"/>
      <c r="C203" s="17"/>
      <c r="E203" s="38"/>
      <c r="F203" s="93" t="str">
        <f t="shared" si="4"/>
        <v/>
      </c>
      <c r="G203" s="23"/>
      <c r="H203" s="25"/>
      <c r="I203" s="96" t="str">
        <f t="shared" si="5"/>
        <v/>
      </c>
      <c r="J203" s="107"/>
      <c r="K203" s="141"/>
      <c r="L203" s="141"/>
      <c r="M203" s="141"/>
      <c r="N203" s="141"/>
      <c r="O203" s="142"/>
    </row>
    <row r="204" spans="1:15" ht="15" customHeight="1" x14ac:dyDescent="0.15">
      <c r="A204" s="17"/>
      <c r="B204" s="17"/>
      <c r="C204" s="17"/>
      <c r="E204" s="38"/>
      <c r="F204" s="93" t="str">
        <f t="shared" si="4"/>
        <v/>
      </c>
      <c r="G204" s="23"/>
      <c r="H204" s="25"/>
      <c r="I204" s="96" t="str">
        <f t="shared" si="5"/>
        <v/>
      </c>
      <c r="J204" s="107"/>
      <c r="K204" s="141"/>
      <c r="L204" s="141"/>
      <c r="M204" s="141"/>
      <c r="N204" s="141"/>
      <c r="O204" s="142"/>
    </row>
    <row r="205" spans="1:15" ht="15" customHeight="1" x14ac:dyDescent="0.15">
      <c r="A205" s="17"/>
      <c r="B205" s="17"/>
      <c r="C205" s="17"/>
      <c r="E205" s="38"/>
      <c r="F205" s="93" t="str">
        <f t="shared" si="4"/>
        <v/>
      </c>
      <c r="G205" s="23"/>
      <c r="H205" s="25"/>
      <c r="I205" s="96" t="str">
        <f t="shared" si="5"/>
        <v/>
      </c>
      <c r="J205" s="107"/>
      <c r="K205" s="141"/>
      <c r="L205" s="141"/>
      <c r="M205" s="141"/>
      <c r="N205" s="141"/>
      <c r="O205" s="142"/>
    </row>
    <row r="206" spans="1:15" ht="15" customHeight="1" x14ac:dyDescent="0.15">
      <c r="A206" s="17"/>
      <c r="B206" s="17"/>
      <c r="C206" s="17"/>
      <c r="E206" s="38"/>
      <c r="F206" s="93" t="str">
        <f t="shared" si="4"/>
        <v/>
      </c>
      <c r="G206" s="23"/>
      <c r="H206" s="25"/>
      <c r="I206" s="96" t="str">
        <f t="shared" si="5"/>
        <v/>
      </c>
      <c r="J206" s="107"/>
      <c r="K206" s="141"/>
      <c r="L206" s="141"/>
      <c r="M206" s="141"/>
      <c r="N206" s="141"/>
      <c r="O206" s="142"/>
    </row>
    <row r="207" spans="1:15" ht="15" customHeight="1" x14ac:dyDescent="0.15">
      <c r="A207" s="17"/>
      <c r="B207" s="17"/>
      <c r="C207" s="17"/>
      <c r="E207" s="38"/>
      <c r="F207" s="93" t="str">
        <f t="shared" si="4"/>
        <v/>
      </c>
      <c r="G207" s="23"/>
      <c r="H207" s="25"/>
      <c r="I207" s="96" t="str">
        <f t="shared" si="5"/>
        <v/>
      </c>
      <c r="J207" s="107"/>
      <c r="K207" s="141"/>
      <c r="L207" s="141"/>
      <c r="M207" s="141"/>
      <c r="N207" s="141"/>
      <c r="O207" s="142"/>
    </row>
    <row r="208" spans="1:15" ht="15" customHeight="1" x14ac:dyDescent="0.15">
      <c r="A208" s="17"/>
      <c r="B208" s="17"/>
      <c r="C208" s="17"/>
      <c r="E208" s="38"/>
      <c r="F208" s="93" t="str">
        <f t="shared" si="4"/>
        <v/>
      </c>
      <c r="G208" s="23"/>
      <c r="H208" s="25"/>
      <c r="I208" s="96" t="str">
        <f t="shared" si="5"/>
        <v/>
      </c>
      <c r="J208" s="107"/>
      <c r="K208" s="141"/>
      <c r="L208" s="141"/>
      <c r="M208" s="141"/>
      <c r="N208" s="141"/>
      <c r="O208" s="142"/>
    </row>
    <row r="209" spans="1:15" ht="15" customHeight="1" x14ac:dyDescent="0.15">
      <c r="A209" s="17"/>
      <c r="B209" s="17"/>
      <c r="C209" s="17"/>
      <c r="E209" s="38"/>
      <c r="F209" s="93" t="str">
        <f t="shared" si="4"/>
        <v/>
      </c>
      <c r="G209" s="23"/>
      <c r="H209" s="25"/>
      <c r="I209" s="96" t="str">
        <f t="shared" si="5"/>
        <v/>
      </c>
      <c r="J209" s="107"/>
      <c r="K209" s="141"/>
      <c r="L209" s="141"/>
      <c r="M209" s="141"/>
      <c r="N209" s="141"/>
      <c r="O209" s="142"/>
    </row>
    <row r="210" spans="1:15" ht="15" customHeight="1" x14ac:dyDescent="0.15">
      <c r="A210" s="17"/>
      <c r="B210" s="17"/>
      <c r="C210" s="17"/>
      <c r="E210" s="38"/>
      <c r="F210" s="93" t="str">
        <f t="shared" ref="F210:F273" si="6">IF(E210="","",TEXT(E210,"aaa"))</f>
        <v/>
      </c>
      <c r="G210" s="23"/>
      <c r="H210" s="25"/>
      <c r="I210" s="96" t="str">
        <f t="shared" si="5"/>
        <v/>
      </c>
      <c r="J210" s="107"/>
      <c r="K210" s="141"/>
      <c r="L210" s="141"/>
      <c r="M210" s="141"/>
      <c r="N210" s="141"/>
      <c r="O210" s="142"/>
    </row>
    <row r="211" spans="1:15" ht="15" customHeight="1" x14ac:dyDescent="0.15">
      <c r="A211" s="17"/>
      <c r="B211" s="17"/>
      <c r="C211" s="17"/>
      <c r="E211" s="38"/>
      <c r="F211" s="93" t="str">
        <f t="shared" si="6"/>
        <v/>
      </c>
      <c r="G211" s="23"/>
      <c r="H211" s="25"/>
      <c r="I211" s="96" t="str">
        <f t="shared" si="5"/>
        <v/>
      </c>
      <c r="J211" s="107"/>
      <c r="K211" s="141"/>
      <c r="L211" s="141"/>
      <c r="M211" s="141"/>
      <c r="N211" s="141"/>
      <c r="O211" s="142"/>
    </row>
    <row r="212" spans="1:15" ht="15" customHeight="1" x14ac:dyDescent="0.15">
      <c r="A212" s="17"/>
      <c r="B212" s="17"/>
      <c r="C212" s="17"/>
      <c r="E212" s="38"/>
      <c r="F212" s="93" t="str">
        <f t="shared" si="6"/>
        <v/>
      </c>
      <c r="G212" s="23"/>
      <c r="H212" s="25"/>
      <c r="I212" s="96" t="str">
        <f t="shared" ref="I212:I275" si="7">IF(H212="","",I211-H212)</f>
        <v/>
      </c>
      <c r="J212" s="107"/>
      <c r="K212" s="141"/>
      <c r="L212" s="141"/>
      <c r="M212" s="141"/>
      <c r="N212" s="141"/>
      <c r="O212" s="142"/>
    </row>
    <row r="213" spans="1:15" ht="15" customHeight="1" x14ac:dyDescent="0.15">
      <c r="A213" s="17"/>
      <c r="B213" s="17"/>
      <c r="C213" s="17"/>
      <c r="E213" s="38"/>
      <c r="F213" s="93" t="str">
        <f t="shared" si="6"/>
        <v/>
      </c>
      <c r="G213" s="23"/>
      <c r="H213" s="25"/>
      <c r="I213" s="96" t="str">
        <f t="shared" si="7"/>
        <v/>
      </c>
      <c r="J213" s="107"/>
      <c r="K213" s="141"/>
      <c r="L213" s="141"/>
      <c r="M213" s="141"/>
      <c r="N213" s="141"/>
      <c r="O213" s="142"/>
    </row>
    <row r="214" spans="1:15" ht="15" customHeight="1" x14ac:dyDescent="0.15">
      <c r="A214" s="17"/>
      <c r="B214" s="17"/>
      <c r="C214" s="17"/>
      <c r="E214" s="38"/>
      <c r="F214" s="93" t="str">
        <f t="shared" si="6"/>
        <v/>
      </c>
      <c r="G214" s="23"/>
      <c r="H214" s="25"/>
      <c r="I214" s="96" t="str">
        <f t="shared" si="7"/>
        <v/>
      </c>
      <c r="J214" s="107"/>
      <c r="K214" s="141"/>
      <c r="L214" s="141"/>
      <c r="M214" s="141"/>
      <c r="N214" s="141"/>
      <c r="O214" s="142"/>
    </row>
    <row r="215" spans="1:15" ht="15" customHeight="1" x14ac:dyDescent="0.15">
      <c r="A215" s="17"/>
      <c r="B215" s="17"/>
      <c r="C215" s="17"/>
      <c r="E215" s="38"/>
      <c r="F215" s="93" t="str">
        <f t="shared" si="6"/>
        <v/>
      </c>
      <c r="G215" s="23"/>
      <c r="H215" s="25"/>
      <c r="I215" s="96" t="str">
        <f t="shared" si="7"/>
        <v/>
      </c>
      <c r="J215" s="107"/>
      <c r="K215" s="141"/>
      <c r="L215" s="141"/>
      <c r="M215" s="141"/>
      <c r="N215" s="141"/>
      <c r="O215" s="142"/>
    </row>
    <row r="216" spans="1:15" ht="15" customHeight="1" x14ac:dyDescent="0.15">
      <c r="A216" s="17"/>
      <c r="B216" s="17"/>
      <c r="C216" s="17"/>
      <c r="E216" s="38"/>
      <c r="F216" s="93" t="str">
        <f t="shared" si="6"/>
        <v/>
      </c>
      <c r="G216" s="23"/>
      <c r="H216" s="25"/>
      <c r="I216" s="96" t="str">
        <f t="shared" si="7"/>
        <v/>
      </c>
      <c r="J216" s="107"/>
      <c r="K216" s="141"/>
      <c r="L216" s="141"/>
      <c r="M216" s="141"/>
      <c r="N216" s="141"/>
      <c r="O216" s="142"/>
    </row>
    <row r="217" spans="1:15" ht="15" customHeight="1" x14ac:dyDescent="0.15">
      <c r="A217" s="17"/>
      <c r="B217" s="17"/>
      <c r="C217" s="17"/>
      <c r="E217" s="38"/>
      <c r="F217" s="93" t="str">
        <f t="shared" si="6"/>
        <v/>
      </c>
      <c r="G217" s="23"/>
      <c r="H217" s="25"/>
      <c r="I217" s="96" t="str">
        <f t="shared" si="7"/>
        <v/>
      </c>
      <c r="J217" s="107"/>
      <c r="K217" s="141"/>
      <c r="L217" s="141"/>
      <c r="M217" s="141"/>
      <c r="N217" s="141"/>
      <c r="O217" s="142"/>
    </row>
    <row r="218" spans="1:15" ht="15" customHeight="1" x14ac:dyDescent="0.15">
      <c r="A218" s="17"/>
      <c r="B218" s="17"/>
      <c r="C218" s="17"/>
      <c r="E218" s="38"/>
      <c r="F218" s="93" t="str">
        <f t="shared" si="6"/>
        <v/>
      </c>
      <c r="G218" s="23"/>
      <c r="H218" s="25"/>
      <c r="I218" s="96" t="str">
        <f t="shared" si="7"/>
        <v/>
      </c>
      <c r="J218" s="107"/>
      <c r="K218" s="141"/>
      <c r="L218" s="141"/>
      <c r="M218" s="141"/>
      <c r="N218" s="141"/>
      <c r="O218" s="142"/>
    </row>
    <row r="219" spans="1:15" ht="15" customHeight="1" x14ac:dyDescent="0.15">
      <c r="A219" s="17"/>
      <c r="B219" s="17"/>
      <c r="C219" s="17"/>
      <c r="E219" s="38"/>
      <c r="F219" s="93" t="str">
        <f t="shared" si="6"/>
        <v/>
      </c>
      <c r="G219" s="23"/>
      <c r="H219" s="25"/>
      <c r="I219" s="96" t="str">
        <f t="shared" si="7"/>
        <v/>
      </c>
      <c r="J219" s="107"/>
      <c r="K219" s="141"/>
      <c r="L219" s="141"/>
      <c r="M219" s="141"/>
      <c r="N219" s="141"/>
      <c r="O219" s="142"/>
    </row>
    <row r="220" spans="1:15" ht="15" customHeight="1" x14ac:dyDescent="0.15">
      <c r="A220" s="17"/>
      <c r="B220" s="17"/>
      <c r="C220" s="17"/>
      <c r="E220" s="38"/>
      <c r="F220" s="93" t="str">
        <f t="shared" si="6"/>
        <v/>
      </c>
      <c r="G220" s="23"/>
      <c r="H220" s="25"/>
      <c r="I220" s="96" t="str">
        <f t="shared" si="7"/>
        <v/>
      </c>
      <c r="J220" s="107"/>
      <c r="K220" s="141"/>
      <c r="L220" s="141"/>
      <c r="M220" s="141"/>
      <c r="N220" s="141"/>
      <c r="O220" s="142"/>
    </row>
    <row r="221" spans="1:15" ht="15" customHeight="1" x14ac:dyDescent="0.15">
      <c r="A221" s="17"/>
      <c r="B221" s="17"/>
      <c r="C221" s="17"/>
      <c r="E221" s="38"/>
      <c r="F221" s="93" t="str">
        <f t="shared" si="6"/>
        <v/>
      </c>
      <c r="G221" s="23"/>
      <c r="H221" s="25"/>
      <c r="I221" s="96" t="str">
        <f t="shared" si="7"/>
        <v/>
      </c>
      <c r="J221" s="107"/>
      <c r="K221" s="141"/>
      <c r="L221" s="141"/>
      <c r="M221" s="141"/>
      <c r="N221" s="141"/>
      <c r="O221" s="142"/>
    </row>
    <row r="222" spans="1:15" ht="15" customHeight="1" x14ac:dyDescent="0.15">
      <c r="A222" s="17"/>
      <c r="B222" s="17"/>
      <c r="C222" s="17"/>
      <c r="E222" s="38"/>
      <c r="F222" s="93" t="str">
        <f t="shared" si="6"/>
        <v/>
      </c>
      <c r="G222" s="23"/>
      <c r="H222" s="25"/>
      <c r="I222" s="96" t="str">
        <f t="shared" si="7"/>
        <v/>
      </c>
      <c r="J222" s="107"/>
      <c r="K222" s="141"/>
      <c r="L222" s="141"/>
      <c r="M222" s="141"/>
      <c r="N222" s="141"/>
      <c r="O222" s="142"/>
    </row>
    <row r="223" spans="1:15" ht="15" customHeight="1" x14ac:dyDescent="0.15">
      <c r="A223" s="17"/>
      <c r="B223" s="17"/>
      <c r="C223" s="17"/>
      <c r="E223" s="38"/>
      <c r="F223" s="93" t="str">
        <f t="shared" si="6"/>
        <v/>
      </c>
      <c r="G223" s="23"/>
      <c r="H223" s="25"/>
      <c r="I223" s="96" t="str">
        <f t="shared" si="7"/>
        <v/>
      </c>
      <c r="J223" s="107"/>
      <c r="K223" s="141"/>
      <c r="L223" s="141"/>
      <c r="M223" s="141"/>
      <c r="N223" s="141"/>
      <c r="O223" s="142"/>
    </row>
    <row r="224" spans="1:15" ht="15" customHeight="1" x14ac:dyDescent="0.15">
      <c r="A224" s="17"/>
      <c r="B224" s="17"/>
      <c r="C224" s="17"/>
      <c r="E224" s="38"/>
      <c r="F224" s="93" t="str">
        <f t="shared" si="6"/>
        <v/>
      </c>
      <c r="G224" s="23"/>
      <c r="H224" s="25"/>
      <c r="I224" s="96" t="str">
        <f t="shared" si="7"/>
        <v/>
      </c>
      <c r="J224" s="107"/>
      <c r="K224" s="141"/>
      <c r="L224" s="141"/>
      <c r="M224" s="141"/>
      <c r="N224" s="141"/>
      <c r="O224" s="142"/>
    </row>
    <row r="225" spans="1:15" ht="15" customHeight="1" x14ac:dyDescent="0.15">
      <c r="A225" s="17"/>
      <c r="B225" s="17"/>
      <c r="C225" s="17"/>
      <c r="E225" s="38"/>
      <c r="F225" s="93" t="str">
        <f t="shared" si="6"/>
        <v/>
      </c>
      <c r="G225" s="23"/>
      <c r="H225" s="25"/>
      <c r="I225" s="96" t="str">
        <f t="shared" si="7"/>
        <v/>
      </c>
      <c r="J225" s="107"/>
      <c r="K225" s="141"/>
      <c r="L225" s="141"/>
      <c r="M225" s="141"/>
      <c r="N225" s="141"/>
      <c r="O225" s="142"/>
    </row>
    <row r="226" spans="1:15" ht="15" customHeight="1" x14ac:dyDescent="0.15">
      <c r="A226" s="17"/>
      <c r="B226" s="17"/>
      <c r="C226" s="17"/>
      <c r="E226" s="38"/>
      <c r="F226" s="93" t="str">
        <f t="shared" si="6"/>
        <v/>
      </c>
      <c r="G226" s="23"/>
      <c r="H226" s="25"/>
      <c r="I226" s="96" t="str">
        <f t="shared" si="7"/>
        <v/>
      </c>
      <c r="J226" s="107"/>
      <c r="K226" s="141"/>
      <c r="L226" s="141"/>
      <c r="M226" s="141"/>
      <c r="N226" s="141"/>
      <c r="O226" s="142"/>
    </row>
    <row r="227" spans="1:15" ht="15" customHeight="1" x14ac:dyDescent="0.15">
      <c r="A227" s="17"/>
      <c r="B227" s="17"/>
      <c r="C227" s="17"/>
      <c r="E227" s="38"/>
      <c r="F227" s="93" t="str">
        <f t="shared" si="6"/>
        <v/>
      </c>
      <c r="G227" s="23"/>
      <c r="H227" s="25"/>
      <c r="I227" s="96" t="str">
        <f t="shared" si="7"/>
        <v/>
      </c>
      <c r="J227" s="107"/>
      <c r="K227" s="141"/>
      <c r="L227" s="141"/>
      <c r="M227" s="141"/>
      <c r="N227" s="141"/>
      <c r="O227" s="142"/>
    </row>
    <row r="228" spans="1:15" ht="15" customHeight="1" x14ac:dyDescent="0.15">
      <c r="A228" s="17"/>
      <c r="B228" s="17"/>
      <c r="C228" s="17"/>
      <c r="E228" s="38"/>
      <c r="F228" s="93" t="str">
        <f t="shared" si="6"/>
        <v/>
      </c>
      <c r="G228" s="23"/>
      <c r="H228" s="25"/>
      <c r="I228" s="96" t="str">
        <f t="shared" si="7"/>
        <v/>
      </c>
      <c r="J228" s="107"/>
      <c r="K228" s="141"/>
      <c r="L228" s="141"/>
      <c r="M228" s="141"/>
      <c r="N228" s="141"/>
      <c r="O228" s="142"/>
    </row>
    <row r="229" spans="1:15" ht="15" customHeight="1" x14ac:dyDescent="0.15">
      <c r="A229" s="17"/>
      <c r="B229" s="17"/>
      <c r="C229" s="17"/>
      <c r="E229" s="38"/>
      <c r="F229" s="93" t="str">
        <f t="shared" si="6"/>
        <v/>
      </c>
      <c r="G229" s="23"/>
      <c r="H229" s="25"/>
      <c r="I229" s="96" t="str">
        <f t="shared" si="7"/>
        <v/>
      </c>
      <c r="J229" s="107"/>
      <c r="K229" s="141"/>
      <c r="L229" s="141"/>
      <c r="M229" s="141"/>
      <c r="N229" s="141"/>
      <c r="O229" s="142"/>
    </row>
    <row r="230" spans="1:15" ht="15" customHeight="1" x14ac:dyDescent="0.15">
      <c r="A230" s="17"/>
      <c r="B230" s="17"/>
      <c r="C230" s="17"/>
      <c r="E230" s="38"/>
      <c r="F230" s="93" t="str">
        <f t="shared" si="6"/>
        <v/>
      </c>
      <c r="G230" s="23"/>
      <c r="H230" s="25"/>
      <c r="I230" s="96" t="str">
        <f t="shared" si="7"/>
        <v/>
      </c>
      <c r="J230" s="107"/>
      <c r="K230" s="141"/>
      <c r="L230" s="141"/>
      <c r="M230" s="141"/>
      <c r="N230" s="141"/>
      <c r="O230" s="142"/>
    </row>
    <row r="231" spans="1:15" ht="15" customHeight="1" x14ac:dyDescent="0.15">
      <c r="A231" s="17"/>
      <c r="B231" s="17"/>
      <c r="C231" s="17"/>
      <c r="E231" s="38"/>
      <c r="F231" s="93" t="str">
        <f t="shared" si="6"/>
        <v/>
      </c>
      <c r="G231" s="23"/>
      <c r="H231" s="25"/>
      <c r="I231" s="96" t="str">
        <f t="shared" si="7"/>
        <v/>
      </c>
      <c r="J231" s="107"/>
      <c r="K231" s="141"/>
      <c r="L231" s="141"/>
      <c r="M231" s="141"/>
      <c r="N231" s="141"/>
      <c r="O231" s="142"/>
    </row>
    <row r="232" spans="1:15" ht="15" customHeight="1" x14ac:dyDescent="0.15">
      <c r="A232" s="17"/>
      <c r="B232" s="17"/>
      <c r="C232" s="17"/>
      <c r="E232" s="38"/>
      <c r="F232" s="93" t="str">
        <f t="shared" si="6"/>
        <v/>
      </c>
      <c r="G232" s="23"/>
      <c r="H232" s="25"/>
      <c r="I232" s="96" t="str">
        <f t="shared" si="7"/>
        <v/>
      </c>
      <c r="J232" s="107"/>
      <c r="K232" s="141"/>
      <c r="L232" s="141"/>
      <c r="M232" s="141"/>
      <c r="N232" s="141"/>
      <c r="O232" s="142"/>
    </row>
    <row r="233" spans="1:15" ht="15" customHeight="1" x14ac:dyDescent="0.15">
      <c r="A233" s="17"/>
      <c r="B233" s="17"/>
      <c r="C233" s="17"/>
      <c r="E233" s="38"/>
      <c r="F233" s="93" t="str">
        <f t="shared" si="6"/>
        <v/>
      </c>
      <c r="G233" s="23"/>
      <c r="H233" s="25"/>
      <c r="I233" s="96" t="str">
        <f t="shared" si="7"/>
        <v/>
      </c>
      <c r="J233" s="107"/>
      <c r="K233" s="141"/>
      <c r="L233" s="141"/>
      <c r="M233" s="141"/>
      <c r="N233" s="141"/>
      <c r="O233" s="142"/>
    </row>
    <row r="234" spans="1:15" ht="15" customHeight="1" x14ac:dyDescent="0.15">
      <c r="A234" s="17"/>
      <c r="B234" s="17"/>
      <c r="C234" s="17"/>
      <c r="E234" s="38"/>
      <c r="F234" s="93" t="str">
        <f t="shared" si="6"/>
        <v/>
      </c>
      <c r="G234" s="23"/>
      <c r="H234" s="25"/>
      <c r="I234" s="96" t="str">
        <f t="shared" si="7"/>
        <v/>
      </c>
      <c r="J234" s="107"/>
      <c r="K234" s="141"/>
      <c r="L234" s="141"/>
      <c r="M234" s="141"/>
      <c r="N234" s="141"/>
      <c r="O234" s="142"/>
    </row>
    <row r="235" spans="1:15" ht="15" customHeight="1" x14ac:dyDescent="0.15">
      <c r="A235" s="17"/>
      <c r="B235" s="17"/>
      <c r="C235" s="17"/>
      <c r="E235" s="38"/>
      <c r="F235" s="93" t="str">
        <f t="shared" si="6"/>
        <v/>
      </c>
      <c r="G235" s="23"/>
      <c r="H235" s="25"/>
      <c r="I235" s="96" t="str">
        <f t="shared" si="7"/>
        <v/>
      </c>
      <c r="J235" s="107"/>
      <c r="K235" s="141"/>
      <c r="L235" s="141"/>
      <c r="M235" s="141"/>
      <c r="N235" s="141"/>
      <c r="O235" s="142"/>
    </row>
    <row r="236" spans="1:15" ht="15" customHeight="1" x14ac:dyDescent="0.15">
      <c r="A236" s="17"/>
      <c r="B236" s="17"/>
      <c r="C236" s="17"/>
      <c r="E236" s="38"/>
      <c r="F236" s="93" t="str">
        <f t="shared" si="6"/>
        <v/>
      </c>
      <c r="G236" s="23"/>
      <c r="H236" s="25"/>
      <c r="I236" s="96" t="str">
        <f t="shared" si="7"/>
        <v/>
      </c>
      <c r="J236" s="107"/>
      <c r="K236" s="141"/>
      <c r="L236" s="141"/>
      <c r="M236" s="141"/>
      <c r="N236" s="141"/>
      <c r="O236" s="142"/>
    </row>
    <row r="237" spans="1:15" ht="15" customHeight="1" x14ac:dyDescent="0.15">
      <c r="A237" s="17"/>
      <c r="B237" s="17"/>
      <c r="C237" s="17"/>
      <c r="E237" s="38"/>
      <c r="F237" s="93" t="str">
        <f t="shared" si="6"/>
        <v/>
      </c>
      <c r="G237" s="23"/>
      <c r="H237" s="25"/>
      <c r="I237" s="96" t="str">
        <f t="shared" si="7"/>
        <v/>
      </c>
      <c r="J237" s="107"/>
      <c r="K237" s="141"/>
      <c r="L237" s="141"/>
      <c r="M237" s="141"/>
      <c r="N237" s="141"/>
      <c r="O237" s="142"/>
    </row>
    <row r="238" spans="1:15" ht="15" customHeight="1" x14ac:dyDescent="0.15">
      <c r="A238" s="17"/>
      <c r="B238" s="17"/>
      <c r="C238" s="17"/>
      <c r="E238" s="38"/>
      <c r="F238" s="93" t="str">
        <f t="shared" si="6"/>
        <v/>
      </c>
      <c r="G238" s="23"/>
      <c r="H238" s="25"/>
      <c r="I238" s="96" t="str">
        <f t="shared" si="7"/>
        <v/>
      </c>
      <c r="J238" s="107"/>
      <c r="K238" s="141"/>
      <c r="L238" s="141"/>
      <c r="M238" s="141"/>
      <c r="N238" s="141"/>
      <c r="O238" s="142"/>
    </row>
    <row r="239" spans="1:15" ht="15" customHeight="1" x14ac:dyDescent="0.15">
      <c r="A239" s="17"/>
      <c r="B239" s="17"/>
      <c r="C239" s="17"/>
      <c r="E239" s="38"/>
      <c r="F239" s="93" t="str">
        <f t="shared" si="6"/>
        <v/>
      </c>
      <c r="G239" s="23"/>
      <c r="H239" s="25"/>
      <c r="I239" s="96" t="str">
        <f t="shared" si="7"/>
        <v/>
      </c>
      <c r="J239" s="107"/>
      <c r="K239" s="141"/>
      <c r="L239" s="141"/>
      <c r="M239" s="141"/>
      <c r="N239" s="141"/>
      <c r="O239" s="142"/>
    </row>
    <row r="240" spans="1:15" ht="15" customHeight="1" x14ac:dyDescent="0.15">
      <c r="A240" s="17"/>
      <c r="B240" s="17"/>
      <c r="C240" s="17"/>
      <c r="E240" s="38"/>
      <c r="F240" s="93" t="str">
        <f t="shared" si="6"/>
        <v/>
      </c>
      <c r="G240" s="23"/>
      <c r="H240" s="25"/>
      <c r="I240" s="96" t="str">
        <f t="shared" si="7"/>
        <v/>
      </c>
      <c r="J240" s="107"/>
      <c r="K240" s="141"/>
      <c r="L240" s="141"/>
      <c r="M240" s="141"/>
      <c r="N240" s="141"/>
      <c r="O240" s="142"/>
    </row>
    <row r="241" spans="1:15" ht="15" customHeight="1" x14ac:dyDescent="0.15">
      <c r="A241" s="17"/>
      <c r="B241" s="17"/>
      <c r="C241" s="17"/>
      <c r="E241" s="38"/>
      <c r="F241" s="93" t="str">
        <f t="shared" si="6"/>
        <v/>
      </c>
      <c r="G241" s="23"/>
      <c r="H241" s="25"/>
      <c r="I241" s="96" t="str">
        <f t="shared" si="7"/>
        <v/>
      </c>
      <c r="J241" s="107"/>
      <c r="K241" s="141"/>
      <c r="L241" s="141"/>
      <c r="M241" s="141"/>
      <c r="N241" s="141"/>
      <c r="O241" s="142"/>
    </row>
    <row r="242" spans="1:15" ht="15" customHeight="1" x14ac:dyDescent="0.15">
      <c r="A242" s="17"/>
      <c r="B242" s="17"/>
      <c r="C242" s="17"/>
      <c r="E242" s="38"/>
      <c r="F242" s="93" t="str">
        <f t="shared" si="6"/>
        <v/>
      </c>
      <c r="G242" s="23"/>
      <c r="H242" s="25"/>
      <c r="I242" s="96" t="str">
        <f t="shared" si="7"/>
        <v/>
      </c>
      <c r="J242" s="107"/>
      <c r="K242" s="141"/>
      <c r="L242" s="141"/>
      <c r="M242" s="141"/>
      <c r="N242" s="141"/>
      <c r="O242" s="142"/>
    </row>
    <row r="243" spans="1:15" ht="15" customHeight="1" x14ac:dyDescent="0.15">
      <c r="A243" s="17"/>
      <c r="B243" s="17"/>
      <c r="C243" s="17"/>
      <c r="E243" s="38"/>
      <c r="F243" s="93" t="str">
        <f t="shared" si="6"/>
        <v/>
      </c>
      <c r="G243" s="23"/>
      <c r="H243" s="25"/>
      <c r="I243" s="96" t="str">
        <f t="shared" si="7"/>
        <v/>
      </c>
      <c r="J243" s="107"/>
      <c r="K243" s="141"/>
      <c r="L243" s="141"/>
      <c r="M243" s="141"/>
      <c r="N243" s="141"/>
      <c r="O243" s="142"/>
    </row>
    <row r="244" spans="1:15" ht="15" customHeight="1" x14ac:dyDescent="0.15">
      <c r="A244" s="17"/>
      <c r="B244" s="17"/>
      <c r="C244" s="17"/>
      <c r="E244" s="38"/>
      <c r="F244" s="93" t="str">
        <f t="shared" si="6"/>
        <v/>
      </c>
      <c r="G244" s="23"/>
      <c r="H244" s="25"/>
      <c r="I244" s="96" t="str">
        <f t="shared" si="7"/>
        <v/>
      </c>
      <c r="J244" s="107"/>
      <c r="K244" s="141"/>
      <c r="L244" s="141"/>
      <c r="M244" s="141"/>
      <c r="N244" s="141"/>
      <c r="O244" s="142"/>
    </row>
    <row r="245" spans="1:15" ht="15" customHeight="1" x14ac:dyDescent="0.15">
      <c r="A245" s="17"/>
      <c r="B245" s="17"/>
      <c r="C245" s="17"/>
      <c r="E245" s="38"/>
      <c r="F245" s="93" t="str">
        <f t="shared" si="6"/>
        <v/>
      </c>
      <c r="G245" s="23"/>
      <c r="H245" s="25"/>
      <c r="I245" s="96" t="str">
        <f t="shared" si="7"/>
        <v/>
      </c>
      <c r="J245" s="107"/>
      <c r="K245" s="141"/>
      <c r="L245" s="141"/>
      <c r="M245" s="141"/>
      <c r="N245" s="141"/>
      <c r="O245" s="142"/>
    </row>
    <row r="246" spans="1:15" ht="15" customHeight="1" x14ac:dyDescent="0.15">
      <c r="A246" s="17"/>
      <c r="B246" s="17"/>
      <c r="C246" s="17"/>
      <c r="E246" s="38"/>
      <c r="F246" s="93" t="str">
        <f t="shared" si="6"/>
        <v/>
      </c>
      <c r="G246" s="23"/>
      <c r="H246" s="25"/>
      <c r="I246" s="96" t="str">
        <f t="shared" si="7"/>
        <v/>
      </c>
      <c r="J246" s="107"/>
      <c r="K246" s="141"/>
      <c r="L246" s="141"/>
      <c r="M246" s="141"/>
      <c r="N246" s="141"/>
      <c r="O246" s="142"/>
    </row>
    <row r="247" spans="1:15" ht="15" customHeight="1" x14ac:dyDescent="0.15">
      <c r="A247" s="17"/>
      <c r="B247" s="17"/>
      <c r="C247" s="17"/>
      <c r="E247" s="38"/>
      <c r="F247" s="93" t="str">
        <f t="shared" si="6"/>
        <v/>
      </c>
      <c r="G247" s="23"/>
      <c r="H247" s="25"/>
      <c r="I247" s="96" t="str">
        <f t="shared" si="7"/>
        <v/>
      </c>
      <c r="J247" s="107"/>
      <c r="K247" s="141"/>
      <c r="L247" s="141"/>
      <c r="M247" s="141"/>
      <c r="N247" s="141"/>
      <c r="O247" s="142"/>
    </row>
    <row r="248" spans="1:15" ht="15" customHeight="1" x14ac:dyDescent="0.15">
      <c r="A248" s="17"/>
      <c r="B248" s="17"/>
      <c r="C248" s="17"/>
      <c r="E248" s="38"/>
      <c r="F248" s="93" t="str">
        <f t="shared" si="6"/>
        <v/>
      </c>
      <c r="G248" s="23"/>
      <c r="H248" s="25"/>
      <c r="I248" s="96" t="str">
        <f t="shared" si="7"/>
        <v/>
      </c>
      <c r="J248" s="107"/>
      <c r="K248" s="141"/>
      <c r="L248" s="141"/>
      <c r="M248" s="141"/>
      <c r="N248" s="141"/>
      <c r="O248" s="142"/>
    </row>
    <row r="249" spans="1:15" ht="15" customHeight="1" x14ac:dyDescent="0.15">
      <c r="A249" s="17"/>
      <c r="B249" s="17"/>
      <c r="C249" s="17"/>
      <c r="E249" s="38"/>
      <c r="F249" s="93" t="str">
        <f t="shared" si="6"/>
        <v/>
      </c>
      <c r="G249" s="23"/>
      <c r="H249" s="25"/>
      <c r="I249" s="96" t="str">
        <f t="shared" si="7"/>
        <v/>
      </c>
      <c r="J249" s="107"/>
      <c r="K249" s="141"/>
      <c r="L249" s="141"/>
      <c r="M249" s="141"/>
      <c r="N249" s="141"/>
      <c r="O249" s="142"/>
    </row>
    <row r="250" spans="1:15" ht="15" customHeight="1" x14ac:dyDescent="0.15">
      <c r="A250" s="17"/>
      <c r="B250" s="17"/>
      <c r="C250" s="17"/>
      <c r="E250" s="38"/>
      <c r="F250" s="93" t="str">
        <f t="shared" si="6"/>
        <v/>
      </c>
      <c r="G250" s="23"/>
      <c r="H250" s="25"/>
      <c r="I250" s="96" t="str">
        <f t="shared" si="7"/>
        <v/>
      </c>
      <c r="J250" s="107"/>
      <c r="K250" s="141"/>
      <c r="L250" s="141"/>
      <c r="M250" s="141"/>
      <c r="N250" s="141"/>
      <c r="O250" s="142"/>
    </row>
    <row r="251" spans="1:15" ht="15" customHeight="1" x14ac:dyDescent="0.15">
      <c r="A251" s="17"/>
      <c r="B251" s="17"/>
      <c r="C251" s="17"/>
      <c r="E251" s="38"/>
      <c r="F251" s="93" t="str">
        <f t="shared" si="6"/>
        <v/>
      </c>
      <c r="G251" s="23"/>
      <c r="H251" s="25"/>
      <c r="I251" s="96" t="str">
        <f t="shared" si="7"/>
        <v/>
      </c>
      <c r="J251" s="107"/>
      <c r="K251" s="141"/>
      <c r="L251" s="141"/>
      <c r="M251" s="141"/>
      <c r="N251" s="141"/>
      <c r="O251" s="142"/>
    </row>
    <row r="252" spans="1:15" ht="15" customHeight="1" x14ac:dyDescent="0.15">
      <c r="A252" s="17"/>
      <c r="B252" s="17"/>
      <c r="C252" s="17"/>
      <c r="E252" s="38"/>
      <c r="F252" s="93" t="str">
        <f t="shared" si="6"/>
        <v/>
      </c>
      <c r="G252" s="23"/>
      <c r="H252" s="25"/>
      <c r="I252" s="96" t="str">
        <f t="shared" si="7"/>
        <v/>
      </c>
      <c r="J252" s="107"/>
      <c r="K252" s="141"/>
      <c r="L252" s="141"/>
      <c r="M252" s="141"/>
      <c r="N252" s="141"/>
      <c r="O252" s="142"/>
    </row>
    <row r="253" spans="1:15" ht="15" customHeight="1" x14ac:dyDescent="0.15">
      <c r="A253" s="17"/>
      <c r="B253" s="17"/>
      <c r="C253" s="17"/>
      <c r="E253" s="38"/>
      <c r="F253" s="93" t="str">
        <f t="shared" si="6"/>
        <v/>
      </c>
      <c r="G253" s="23"/>
      <c r="H253" s="25"/>
      <c r="I253" s="96" t="str">
        <f t="shared" si="7"/>
        <v/>
      </c>
      <c r="J253" s="107"/>
      <c r="K253" s="141"/>
      <c r="L253" s="141"/>
      <c r="M253" s="141"/>
      <c r="N253" s="141"/>
      <c r="O253" s="142"/>
    </row>
    <row r="254" spans="1:15" ht="15" customHeight="1" x14ac:dyDescent="0.15">
      <c r="A254" s="17"/>
      <c r="B254" s="17"/>
      <c r="C254" s="17"/>
      <c r="E254" s="38"/>
      <c r="F254" s="93" t="str">
        <f t="shared" si="6"/>
        <v/>
      </c>
      <c r="G254" s="23"/>
      <c r="H254" s="25"/>
      <c r="I254" s="96" t="str">
        <f t="shared" si="7"/>
        <v/>
      </c>
      <c r="J254" s="107"/>
      <c r="K254" s="141"/>
      <c r="L254" s="141"/>
      <c r="M254" s="141"/>
      <c r="N254" s="141"/>
      <c r="O254" s="142"/>
    </row>
    <row r="255" spans="1:15" ht="15" customHeight="1" x14ac:dyDescent="0.15">
      <c r="A255" s="17"/>
      <c r="B255" s="17"/>
      <c r="C255" s="17"/>
      <c r="E255" s="38"/>
      <c r="F255" s="93" t="str">
        <f t="shared" si="6"/>
        <v/>
      </c>
      <c r="G255" s="23"/>
      <c r="H255" s="25"/>
      <c r="I255" s="96" t="str">
        <f t="shared" si="7"/>
        <v/>
      </c>
      <c r="J255" s="107"/>
      <c r="K255" s="141"/>
      <c r="L255" s="141"/>
      <c r="M255" s="141"/>
      <c r="N255" s="141"/>
      <c r="O255" s="142"/>
    </row>
    <row r="256" spans="1:15" ht="15" customHeight="1" x14ac:dyDescent="0.15">
      <c r="A256" s="17"/>
      <c r="B256" s="17"/>
      <c r="C256" s="17"/>
      <c r="E256" s="38"/>
      <c r="F256" s="93" t="str">
        <f t="shared" si="6"/>
        <v/>
      </c>
      <c r="G256" s="23"/>
      <c r="H256" s="25"/>
      <c r="I256" s="96" t="str">
        <f t="shared" si="7"/>
        <v/>
      </c>
      <c r="J256" s="107"/>
      <c r="K256" s="141"/>
      <c r="L256" s="141"/>
      <c r="M256" s="141"/>
      <c r="N256" s="141"/>
      <c r="O256" s="142"/>
    </row>
    <row r="257" spans="1:15" ht="15" customHeight="1" x14ac:dyDescent="0.15">
      <c r="A257" s="17"/>
      <c r="B257" s="17"/>
      <c r="C257" s="17"/>
      <c r="E257" s="38"/>
      <c r="F257" s="93" t="str">
        <f t="shared" si="6"/>
        <v/>
      </c>
      <c r="G257" s="23"/>
      <c r="H257" s="25"/>
      <c r="I257" s="96" t="str">
        <f t="shared" si="7"/>
        <v/>
      </c>
      <c r="J257" s="107"/>
      <c r="K257" s="141"/>
      <c r="L257" s="141"/>
      <c r="M257" s="141"/>
      <c r="N257" s="141"/>
      <c r="O257" s="142"/>
    </row>
    <row r="258" spans="1:15" ht="15" customHeight="1" x14ac:dyDescent="0.15">
      <c r="A258" s="17"/>
      <c r="B258" s="17"/>
      <c r="C258" s="17"/>
      <c r="E258" s="38"/>
      <c r="F258" s="93" t="str">
        <f t="shared" si="6"/>
        <v/>
      </c>
      <c r="G258" s="23"/>
      <c r="H258" s="25"/>
      <c r="I258" s="96" t="str">
        <f t="shared" si="7"/>
        <v/>
      </c>
      <c r="J258" s="107"/>
      <c r="K258" s="141"/>
      <c r="L258" s="141"/>
      <c r="M258" s="141"/>
      <c r="N258" s="141"/>
      <c r="O258" s="142"/>
    </row>
    <row r="259" spans="1:15" ht="15" customHeight="1" x14ac:dyDescent="0.15">
      <c r="A259" s="17"/>
      <c r="B259" s="17"/>
      <c r="C259" s="17"/>
      <c r="E259" s="38"/>
      <c r="F259" s="93" t="str">
        <f t="shared" si="6"/>
        <v/>
      </c>
      <c r="G259" s="23"/>
      <c r="H259" s="25"/>
      <c r="I259" s="96" t="str">
        <f t="shared" si="7"/>
        <v/>
      </c>
      <c r="J259" s="107"/>
      <c r="K259" s="141"/>
      <c r="L259" s="141"/>
      <c r="M259" s="141"/>
      <c r="N259" s="141"/>
      <c r="O259" s="142"/>
    </row>
    <row r="260" spans="1:15" ht="15" customHeight="1" x14ac:dyDescent="0.15">
      <c r="A260" s="17"/>
      <c r="B260" s="17"/>
      <c r="C260" s="17"/>
      <c r="E260" s="38"/>
      <c r="F260" s="93" t="str">
        <f t="shared" si="6"/>
        <v/>
      </c>
      <c r="G260" s="23"/>
      <c r="H260" s="25"/>
      <c r="I260" s="96" t="str">
        <f t="shared" si="7"/>
        <v/>
      </c>
      <c r="J260" s="107"/>
      <c r="K260" s="141"/>
      <c r="L260" s="141"/>
      <c r="M260" s="141"/>
      <c r="N260" s="141"/>
      <c r="O260" s="142"/>
    </row>
    <row r="261" spans="1:15" ht="15" customHeight="1" x14ac:dyDescent="0.15">
      <c r="A261" s="17"/>
      <c r="B261" s="17"/>
      <c r="C261" s="17"/>
      <c r="E261" s="38"/>
      <c r="F261" s="93" t="str">
        <f t="shared" si="6"/>
        <v/>
      </c>
      <c r="G261" s="23"/>
      <c r="H261" s="25"/>
      <c r="I261" s="96" t="str">
        <f t="shared" si="7"/>
        <v/>
      </c>
      <c r="J261" s="107"/>
      <c r="K261" s="141"/>
      <c r="L261" s="141"/>
      <c r="M261" s="141"/>
      <c r="N261" s="141"/>
      <c r="O261" s="142"/>
    </row>
    <row r="262" spans="1:15" ht="15" customHeight="1" x14ac:dyDescent="0.15">
      <c r="A262" s="17"/>
      <c r="B262" s="17"/>
      <c r="C262" s="17"/>
      <c r="E262" s="38"/>
      <c r="F262" s="93" t="str">
        <f t="shared" si="6"/>
        <v/>
      </c>
      <c r="G262" s="23"/>
      <c r="H262" s="25"/>
      <c r="I262" s="96" t="str">
        <f t="shared" si="7"/>
        <v/>
      </c>
      <c r="J262" s="107"/>
      <c r="K262" s="141"/>
      <c r="L262" s="141"/>
      <c r="M262" s="141"/>
      <c r="N262" s="141"/>
      <c r="O262" s="142"/>
    </row>
    <row r="263" spans="1:15" ht="15" customHeight="1" x14ac:dyDescent="0.15">
      <c r="A263" s="17"/>
      <c r="B263" s="17"/>
      <c r="C263" s="17"/>
      <c r="E263" s="38"/>
      <c r="F263" s="93" t="str">
        <f t="shared" si="6"/>
        <v/>
      </c>
      <c r="G263" s="23"/>
      <c r="H263" s="25"/>
      <c r="I263" s="96" t="str">
        <f t="shared" si="7"/>
        <v/>
      </c>
      <c r="J263" s="107"/>
      <c r="K263" s="141"/>
      <c r="L263" s="141"/>
      <c r="M263" s="141"/>
      <c r="N263" s="141"/>
      <c r="O263" s="142"/>
    </row>
    <row r="264" spans="1:15" ht="15" customHeight="1" x14ac:dyDescent="0.15">
      <c r="A264" s="17"/>
      <c r="B264" s="17"/>
      <c r="C264" s="17"/>
      <c r="E264" s="38"/>
      <c r="F264" s="93" t="str">
        <f t="shared" si="6"/>
        <v/>
      </c>
      <c r="G264" s="23"/>
      <c r="H264" s="25"/>
      <c r="I264" s="96" t="str">
        <f t="shared" si="7"/>
        <v/>
      </c>
      <c r="J264" s="107"/>
      <c r="K264" s="141"/>
      <c r="L264" s="141"/>
      <c r="M264" s="141"/>
      <c r="N264" s="141"/>
      <c r="O264" s="142"/>
    </row>
    <row r="265" spans="1:15" ht="15" customHeight="1" x14ac:dyDescent="0.15">
      <c r="A265" s="17"/>
      <c r="B265" s="17"/>
      <c r="C265" s="17"/>
      <c r="E265" s="38"/>
      <c r="F265" s="93" t="str">
        <f t="shared" si="6"/>
        <v/>
      </c>
      <c r="G265" s="23"/>
      <c r="H265" s="25"/>
      <c r="I265" s="96" t="str">
        <f t="shared" si="7"/>
        <v/>
      </c>
      <c r="J265" s="107"/>
      <c r="K265" s="141"/>
      <c r="L265" s="141"/>
      <c r="M265" s="141"/>
      <c r="N265" s="141"/>
      <c r="O265" s="142"/>
    </row>
    <row r="266" spans="1:15" ht="15" customHeight="1" x14ac:dyDescent="0.15">
      <c r="A266" s="17"/>
      <c r="B266" s="17"/>
      <c r="C266" s="17"/>
      <c r="E266" s="38"/>
      <c r="F266" s="93" t="str">
        <f t="shared" si="6"/>
        <v/>
      </c>
      <c r="G266" s="23"/>
      <c r="H266" s="25"/>
      <c r="I266" s="96" t="str">
        <f t="shared" si="7"/>
        <v/>
      </c>
      <c r="J266" s="107"/>
      <c r="K266" s="141"/>
      <c r="L266" s="141"/>
      <c r="M266" s="141"/>
      <c r="N266" s="141"/>
      <c r="O266" s="142"/>
    </row>
    <row r="267" spans="1:15" ht="15" customHeight="1" x14ac:dyDescent="0.15">
      <c r="A267" s="17"/>
      <c r="B267" s="17"/>
      <c r="C267" s="17"/>
      <c r="E267" s="38"/>
      <c r="F267" s="93" t="str">
        <f t="shared" si="6"/>
        <v/>
      </c>
      <c r="G267" s="23"/>
      <c r="H267" s="25"/>
      <c r="I267" s="96" t="str">
        <f t="shared" si="7"/>
        <v/>
      </c>
      <c r="J267" s="107"/>
      <c r="K267" s="141"/>
      <c r="L267" s="141"/>
      <c r="M267" s="141"/>
      <c r="N267" s="141"/>
      <c r="O267" s="142"/>
    </row>
    <row r="268" spans="1:15" ht="15" customHeight="1" x14ac:dyDescent="0.15">
      <c r="A268" s="17"/>
      <c r="B268" s="17"/>
      <c r="C268" s="17"/>
      <c r="E268" s="38"/>
      <c r="F268" s="93" t="str">
        <f t="shared" si="6"/>
        <v/>
      </c>
      <c r="G268" s="23"/>
      <c r="H268" s="25"/>
      <c r="I268" s="96" t="str">
        <f t="shared" si="7"/>
        <v/>
      </c>
      <c r="J268" s="107"/>
      <c r="K268" s="141"/>
      <c r="L268" s="141"/>
      <c r="M268" s="141"/>
      <c r="N268" s="141"/>
      <c r="O268" s="142"/>
    </row>
    <row r="269" spans="1:15" ht="15" customHeight="1" x14ac:dyDescent="0.15">
      <c r="A269" s="17"/>
      <c r="B269" s="17"/>
      <c r="C269" s="17"/>
      <c r="E269" s="38"/>
      <c r="F269" s="93" t="str">
        <f t="shared" si="6"/>
        <v/>
      </c>
      <c r="G269" s="23"/>
      <c r="H269" s="25"/>
      <c r="I269" s="96" t="str">
        <f t="shared" si="7"/>
        <v/>
      </c>
      <c r="J269" s="107"/>
      <c r="K269" s="141"/>
      <c r="L269" s="141"/>
      <c r="M269" s="141"/>
      <c r="N269" s="141"/>
      <c r="O269" s="142"/>
    </row>
    <row r="270" spans="1:15" ht="15" customHeight="1" x14ac:dyDescent="0.15">
      <c r="A270" s="17"/>
      <c r="B270" s="17"/>
      <c r="C270" s="17"/>
      <c r="E270" s="38"/>
      <c r="F270" s="93" t="str">
        <f t="shared" si="6"/>
        <v/>
      </c>
      <c r="G270" s="23"/>
      <c r="H270" s="25"/>
      <c r="I270" s="96" t="str">
        <f t="shared" si="7"/>
        <v/>
      </c>
      <c r="J270" s="107"/>
      <c r="K270" s="141"/>
      <c r="L270" s="141"/>
      <c r="M270" s="141"/>
      <c r="N270" s="141"/>
      <c r="O270" s="142"/>
    </row>
    <row r="271" spans="1:15" ht="15" customHeight="1" x14ac:dyDescent="0.15">
      <c r="A271" s="17"/>
      <c r="B271" s="17"/>
      <c r="C271" s="17"/>
      <c r="E271" s="38"/>
      <c r="F271" s="93" t="str">
        <f t="shared" si="6"/>
        <v/>
      </c>
      <c r="G271" s="23"/>
      <c r="H271" s="25"/>
      <c r="I271" s="96" t="str">
        <f t="shared" si="7"/>
        <v/>
      </c>
      <c r="J271" s="107"/>
      <c r="K271" s="141"/>
      <c r="L271" s="141"/>
      <c r="M271" s="141"/>
      <c r="N271" s="141"/>
      <c r="O271" s="142"/>
    </row>
    <row r="272" spans="1:15" ht="15" customHeight="1" x14ac:dyDescent="0.15">
      <c r="A272" s="17"/>
      <c r="B272" s="17"/>
      <c r="C272" s="17"/>
      <c r="E272" s="38"/>
      <c r="F272" s="93" t="str">
        <f t="shared" si="6"/>
        <v/>
      </c>
      <c r="G272" s="23"/>
      <c r="H272" s="25"/>
      <c r="I272" s="96" t="str">
        <f t="shared" si="7"/>
        <v/>
      </c>
      <c r="J272" s="107"/>
      <c r="K272" s="141"/>
      <c r="L272" s="141"/>
      <c r="M272" s="141"/>
      <c r="N272" s="141"/>
      <c r="O272" s="142"/>
    </row>
    <row r="273" spans="1:15" ht="15" customHeight="1" x14ac:dyDescent="0.15">
      <c r="A273" s="17"/>
      <c r="B273" s="17"/>
      <c r="C273" s="17"/>
      <c r="E273" s="38"/>
      <c r="F273" s="93" t="str">
        <f t="shared" si="6"/>
        <v/>
      </c>
      <c r="G273" s="23"/>
      <c r="H273" s="25"/>
      <c r="I273" s="96" t="str">
        <f t="shared" si="7"/>
        <v/>
      </c>
      <c r="J273" s="107"/>
      <c r="K273" s="141"/>
      <c r="L273" s="141"/>
      <c r="M273" s="141"/>
      <c r="N273" s="141"/>
      <c r="O273" s="142"/>
    </row>
    <row r="274" spans="1:15" ht="15" customHeight="1" x14ac:dyDescent="0.15">
      <c r="A274" s="17"/>
      <c r="B274" s="17"/>
      <c r="C274" s="17"/>
      <c r="E274" s="38"/>
      <c r="F274" s="93" t="str">
        <f t="shared" ref="F274:F298" si="8">IF(E274="","",TEXT(E274,"aaa"))</f>
        <v/>
      </c>
      <c r="G274" s="23"/>
      <c r="H274" s="25"/>
      <c r="I274" s="96" t="str">
        <f t="shared" si="7"/>
        <v/>
      </c>
      <c r="J274" s="107"/>
      <c r="K274" s="141"/>
      <c r="L274" s="141"/>
      <c r="M274" s="141"/>
      <c r="N274" s="141"/>
      <c r="O274" s="142"/>
    </row>
    <row r="275" spans="1:15" ht="15" customHeight="1" x14ac:dyDescent="0.15">
      <c r="A275" s="17"/>
      <c r="B275" s="17"/>
      <c r="C275" s="17"/>
      <c r="E275" s="38"/>
      <c r="F275" s="93" t="str">
        <f t="shared" si="8"/>
        <v/>
      </c>
      <c r="G275" s="23"/>
      <c r="H275" s="25"/>
      <c r="I275" s="96" t="str">
        <f t="shared" si="7"/>
        <v/>
      </c>
      <c r="J275" s="107"/>
      <c r="K275" s="141"/>
      <c r="L275" s="141"/>
      <c r="M275" s="141"/>
      <c r="N275" s="141"/>
      <c r="O275" s="142"/>
    </row>
    <row r="276" spans="1:15" ht="15" customHeight="1" x14ac:dyDescent="0.15">
      <c r="A276" s="17"/>
      <c r="B276" s="17"/>
      <c r="C276" s="17"/>
      <c r="E276" s="38"/>
      <c r="F276" s="93" t="str">
        <f t="shared" si="8"/>
        <v/>
      </c>
      <c r="G276" s="23"/>
      <c r="H276" s="25"/>
      <c r="I276" s="96" t="str">
        <f t="shared" ref="I276:I298" si="9">IF(H276="","",I275-H276)</f>
        <v/>
      </c>
      <c r="J276" s="107"/>
      <c r="K276" s="141"/>
      <c r="L276" s="141"/>
      <c r="M276" s="141"/>
      <c r="N276" s="141"/>
      <c r="O276" s="142"/>
    </row>
    <row r="277" spans="1:15" ht="15" customHeight="1" x14ac:dyDescent="0.15">
      <c r="A277" s="17"/>
      <c r="B277" s="17"/>
      <c r="C277" s="17"/>
      <c r="E277" s="38"/>
      <c r="F277" s="93" t="str">
        <f t="shared" si="8"/>
        <v/>
      </c>
      <c r="G277" s="23"/>
      <c r="H277" s="25"/>
      <c r="I277" s="96" t="str">
        <f t="shared" si="9"/>
        <v/>
      </c>
      <c r="J277" s="107"/>
      <c r="K277" s="141"/>
      <c r="L277" s="141"/>
      <c r="M277" s="141"/>
      <c r="N277" s="141"/>
      <c r="O277" s="142"/>
    </row>
    <row r="278" spans="1:15" ht="15" customHeight="1" x14ac:dyDescent="0.15">
      <c r="A278" s="17"/>
      <c r="B278" s="17"/>
      <c r="C278" s="17"/>
      <c r="E278" s="38"/>
      <c r="F278" s="93" t="str">
        <f t="shared" si="8"/>
        <v/>
      </c>
      <c r="G278" s="23"/>
      <c r="H278" s="25"/>
      <c r="I278" s="96" t="str">
        <f t="shared" si="9"/>
        <v/>
      </c>
      <c r="J278" s="107"/>
      <c r="K278" s="141"/>
      <c r="L278" s="141"/>
      <c r="M278" s="141"/>
      <c r="N278" s="141"/>
      <c r="O278" s="142"/>
    </row>
    <row r="279" spans="1:15" ht="15" customHeight="1" x14ac:dyDescent="0.15">
      <c r="A279" s="17"/>
      <c r="B279" s="17"/>
      <c r="C279" s="17"/>
      <c r="E279" s="38"/>
      <c r="F279" s="93" t="str">
        <f t="shared" si="8"/>
        <v/>
      </c>
      <c r="G279" s="23"/>
      <c r="H279" s="25"/>
      <c r="I279" s="96" t="str">
        <f t="shared" si="9"/>
        <v/>
      </c>
      <c r="J279" s="107"/>
      <c r="K279" s="141"/>
      <c r="L279" s="141"/>
      <c r="M279" s="141"/>
      <c r="N279" s="141"/>
      <c r="O279" s="142"/>
    </row>
    <row r="280" spans="1:15" ht="15" customHeight="1" x14ac:dyDescent="0.15">
      <c r="A280" s="17"/>
      <c r="B280" s="17"/>
      <c r="C280" s="17"/>
      <c r="E280" s="38"/>
      <c r="F280" s="93" t="str">
        <f t="shared" si="8"/>
        <v/>
      </c>
      <c r="G280" s="23"/>
      <c r="H280" s="25"/>
      <c r="I280" s="96" t="str">
        <f t="shared" si="9"/>
        <v/>
      </c>
      <c r="J280" s="107"/>
      <c r="K280" s="141"/>
      <c r="L280" s="141"/>
      <c r="M280" s="141"/>
      <c r="N280" s="141"/>
      <c r="O280" s="142"/>
    </row>
    <row r="281" spans="1:15" ht="15" customHeight="1" x14ac:dyDescent="0.15">
      <c r="A281" s="17"/>
      <c r="B281" s="17"/>
      <c r="C281" s="17"/>
      <c r="E281" s="38"/>
      <c r="F281" s="93" t="str">
        <f t="shared" si="8"/>
        <v/>
      </c>
      <c r="G281" s="23"/>
      <c r="H281" s="25"/>
      <c r="I281" s="96" t="str">
        <f t="shared" si="9"/>
        <v/>
      </c>
      <c r="J281" s="107"/>
      <c r="K281" s="141"/>
      <c r="L281" s="141"/>
      <c r="M281" s="141"/>
      <c r="N281" s="141"/>
      <c r="O281" s="142"/>
    </row>
    <row r="282" spans="1:15" ht="15" customHeight="1" x14ac:dyDescent="0.15">
      <c r="A282" s="17"/>
      <c r="B282" s="17"/>
      <c r="C282" s="17"/>
      <c r="E282" s="38"/>
      <c r="F282" s="93" t="str">
        <f t="shared" si="8"/>
        <v/>
      </c>
      <c r="G282" s="23"/>
      <c r="H282" s="25"/>
      <c r="I282" s="96" t="str">
        <f t="shared" si="9"/>
        <v/>
      </c>
      <c r="J282" s="107"/>
      <c r="K282" s="141"/>
      <c r="L282" s="141"/>
      <c r="M282" s="141"/>
      <c r="N282" s="141"/>
      <c r="O282" s="142"/>
    </row>
    <row r="283" spans="1:15" ht="15" customHeight="1" x14ac:dyDescent="0.15">
      <c r="A283" s="17"/>
      <c r="B283" s="17"/>
      <c r="C283" s="17"/>
      <c r="E283" s="38"/>
      <c r="F283" s="93" t="str">
        <f t="shared" si="8"/>
        <v/>
      </c>
      <c r="G283" s="23"/>
      <c r="H283" s="25"/>
      <c r="I283" s="96" t="str">
        <f t="shared" si="9"/>
        <v/>
      </c>
      <c r="J283" s="107"/>
      <c r="K283" s="141"/>
      <c r="L283" s="141"/>
      <c r="M283" s="141"/>
      <c r="N283" s="141"/>
      <c r="O283" s="142"/>
    </row>
    <row r="284" spans="1:15" ht="15" customHeight="1" x14ac:dyDescent="0.15">
      <c r="A284" s="17"/>
      <c r="B284" s="17"/>
      <c r="C284" s="17"/>
      <c r="E284" s="38"/>
      <c r="F284" s="93" t="str">
        <f t="shared" si="8"/>
        <v/>
      </c>
      <c r="G284" s="23"/>
      <c r="H284" s="25"/>
      <c r="I284" s="96" t="str">
        <f t="shared" si="9"/>
        <v/>
      </c>
      <c r="J284" s="107"/>
      <c r="K284" s="141"/>
      <c r="L284" s="141"/>
      <c r="M284" s="141"/>
      <c r="N284" s="141"/>
      <c r="O284" s="142"/>
    </row>
    <row r="285" spans="1:15" ht="15" customHeight="1" x14ac:dyDescent="0.15">
      <c r="A285" s="17"/>
      <c r="B285" s="17"/>
      <c r="C285" s="17"/>
      <c r="E285" s="38"/>
      <c r="F285" s="93" t="str">
        <f t="shared" si="8"/>
        <v/>
      </c>
      <c r="G285" s="23"/>
      <c r="H285" s="25"/>
      <c r="I285" s="96" t="str">
        <f t="shared" si="9"/>
        <v/>
      </c>
      <c r="J285" s="107"/>
      <c r="K285" s="141"/>
      <c r="L285" s="141"/>
      <c r="M285" s="141"/>
      <c r="N285" s="141"/>
      <c r="O285" s="142"/>
    </row>
    <row r="286" spans="1:15" ht="15" customHeight="1" x14ac:dyDescent="0.15">
      <c r="A286" s="17"/>
      <c r="B286" s="17"/>
      <c r="C286" s="17"/>
      <c r="E286" s="38"/>
      <c r="F286" s="93" t="str">
        <f t="shared" si="8"/>
        <v/>
      </c>
      <c r="G286" s="23"/>
      <c r="H286" s="25"/>
      <c r="I286" s="96" t="str">
        <f t="shared" si="9"/>
        <v/>
      </c>
      <c r="J286" s="107"/>
      <c r="K286" s="141"/>
      <c r="L286" s="141"/>
      <c r="M286" s="141"/>
      <c r="N286" s="141"/>
      <c r="O286" s="142"/>
    </row>
    <row r="287" spans="1:15" ht="15" customHeight="1" x14ac:dyDescent="0.15">
      <c r="A287" s="17"/>
      <c r="B287" s="17"/>
      <c r="C287" s="17"/>
      <c r="E287" s="38"/>
      <c r="F287" s="93" t="str">
        <f t="shared" si="8"/>
        <v/>
      </c>
      <c r="G287" s="23"/>
      <c r="H287" s="25"/>
      <c r="I287" s="96" t="str">
        <f t="shared" si="9"/>
        <v/>
      </c>
      <c r="J287" s="107"/>
      <c r="K287" s="141"/>
      <c r="L287" s="141"/>
      <c r="M287" s="141"/>
      <c r="N287" s="141"/>
      <c r="O287" s="142"/>
    </row>
    <row r="288" spans="1:15" ht="15" customHeight="1" x14ac:dyDescent="0.15">
      <c r="A288" s="17"/>
      <c r="B288" s="17"/>
      <c r="C288" s="17"/>
      <c r="E288" s="38"/>
      <c r="F288" s="93" t="str">
        <f t="shared" si="8"/>
        <v/>
      </c>
      <c r="G288" s="23"/>
      <c r="H288" s="25"/>
      <c r="I288" s="96" t="str">
        <f t="shared" si="9"/>
        <v/>
      </c>
      <c r="J288" s="107"/>
      <c r="K288" s="141"/>
      <c r="L288" s="141"/>
      <c r="M288" s="141"/>
      <c r="N288" s="141"/>
      <c r="O288" s="142"/>
    </row>
    <row r="289" spans="1:15" ht="15" customHeight="1" x14ac:dyDescent="0.15">
      <c r="A289" s="17"/>
      <c r="B289" s="17"/>
      <c r="C289" s="17"/>
      <c r="E289" s="38"/>
      <c r="F289" s="93" t="str">
        <f t="shared" si="8"/>
        <v/>
      </c>
      <c r="G289" s="23"/>
      <c r="H289" s="25"/>
      <c r="I289" s="96" t="str">
        <f t="shared" si="9"/>
        <v/>
      </c>
      <c r="J289" s="107"/>
      <c r="K289" s="141"/>
      <c r="L289" s="141"/>
      <c r="M289" s="141"/>
      <c r="N289" s="141"/>
      <c r="O289" s="142"/>
    </row>
    <row r="290" spans="1:15" ht="15" customHeight="1" x14ac:dyDescent="0.15">
      <c r="A290" s="17"/>
      <c r="B290" s="17"/>
      <c r="C290" s="17"/>
      <c r="E290" s="38"/>
      <c r="F290" s="93" t="str">
        <f t="shared" si="8"/>
        <v/>
      </c>
      <c r="G290" s="23"/>
      <c r="H290" s="25"/>
      <c r="I290" s="96" t="str">
        <f t="shared" si="9"/>
        <v/>
      </c>
      <c r="J290" s="107"/>
      <c r="K290" s="141"/>
      <c r="L290" s="141"/>
      <c r="M290" s="141"/>
      <c r="N290" s="141"/>
      <c r="O290" s="142"/>
    </row>
    <row r="291" spans="1:15" ht="15" customHeight="1" x14ac:dyDescent="0.15">
      <c r="A291" s="17"/>
      <c r="B291" s="17"/>
      <c r="C291" s="17"/>
      <c r="E291" s="38"/>
      <c r="F291" s="93" t="str">
        <f t="shared" si="8"/>
        <v/>
      </c>
      <c r="G291" s="23"/>
      <c r="H291" s="25"/>
      <c r="I291" s="96" t="str">
        <f t="shared" si="9"/>
        <v/>
      </c>
      <c r="J291" s="107"/>
      <c r="K291" s="141"/>
      <c r="L291" s="141"/>
      <c r="M291" s="141"/>
      <c r="N291" s="141"/>
      <c r="O291" s="142"/>
    </row>
    <row r="292" spans="1:15" ht="15" customHeight="1" x14ac:dyDescent="0.15">
      <c r="A292" s="17"/>
      <c r="B292" s="17"/>
      <c r="C292" s="17"/>
      <c r="E292" s="38"/>
      <c r="F292" s="93" t="str">
        <f t="shared" si="8"/>
        <v/>
      </c>
      <c r="G292" s="23"/>
      <c r="H292" s="25"/>
      <c r="I292" s="96" t="str">
        <f t="shared" si="9"/>
        <v/>
      </c>
      <c r="J292" s="107"/>
      <c r="K292" s="141"/>
      <c r="L292" s="141"/>
      <c r="M292" s="141"/>
      <c r="N292" s="141"/>
      <c r="O292" s="142"/>
    </row>
    <row r="293" spans="1:15" ht="15" customHeight="1" x14ac:dyDescent="0.15">
      <c r="A293" s="17"/>
      <c r="B293" s="17"/>
      <c r="C293" s="17"/>
      <c r="E293" s="38"/>
      <c r="F293" s="93" t="str">
        <f t="shared" si="8"/>
        <v/>
      </c>
      <c r="G293" s="23"/>
      <c r="H293" s="25"/>
      <c r="I293" s="96" t="str">
        <f t="shared" si="9"/>
        <v/>
      </c>
      <c r="J293" s="107"/>
      <c r="K293" s="141"/>
      <c r="L293" s="141"/>
      <c r="M293" s="141"/>
      <c r="N293" s="141"/>
      <c r="O293" s="142"/>
    </row>
    <row r="294" spans="1:15" ht="15" customHeight="1" x14ac:dyDescent="0.15">
      <c r="A294" s="17"/>
      <c r="B294" s="17"/>
      <c r="C294" s="17"/>
      <c r="E294" s="38"/>
      <c r="F294" s="93" t="str">
        <f t="shared" si="8"/>
        <v/>
      </c>
      <c r="G294" s="23"/>
      <c r="H294" s="25"/>
      <c r="I294" s="96" t="str">
        <f t="shared" si="9"/>
        <v/>
      </c>
      <c r="J294" s="107"/>
      <c r="K294" s="141"/>
      <c r="L294" s="141"/>
      <c r="M294" s="141"/>
      <c r="N294" s="141"/>
      <c r="O294" s="142"/>
    </row>
    <row r="295" spans="1:15" ht="15" customHeight="1" x14ac:dyDescent="0.15">
      <c r="A295" s="17"/>
      <c r="B295" s="17"/>
      <c r="C295" s="17"/>
      <c r="E295" s="38"/>
      <c r="F295" s="93" t="str">
        <f t="shared" si="8"/>
        <v/>
      </c>
      <c r="G295" s="23"/>
      <c r="H295" s="25"/>
      <c r="I295" s="96" t="str">
        <f t="shared" si="9"/>
        <v/>
      </c>
      <c r="J295" s="107"/>
      <c r="K295" s="141"/>
      <c r="L295" s="141"/>
      <c r="M295" s="141"/>
      <c r="N295" s="141"/>
      <c r="O295" s="142"/>
    </row>
    <row r="296" spans="1:15" ht="15" customHeight="1" x14ac:dyDescent="0.15">
      <c r="A296" s="17"/>
      <c r="B296" s="17"/>
      <c r="C296" s="17"/>
      <c r="E296" s="38"/>
      <c r="F296" s="93" t="str">
        <f t="shared" si="8"/>
        <v/>
      </c>
      <c r="G296" s="23"/>
      <c r="H296" s="25"/>
      <c r="I296" s="96" t="str">
        <f t="shared" si="9"/>
        <v/>
      </c>
      <c r="J296" s="107"/>
      <c r="K296" s="141"/>
      <c r="L296" s="141"/>
      <c r="M296" s="141"/>
      <c r="N296" s="141"/>
      <c r="O296" s="142"/>
    </row>
    <row r="297" spans="1:15" ht="15" customHeight="1" x14ac:dyDescent="0.15">
      <c r="A297" s="17"/>
      <c r="B297" s="17"/>
      <c r="C297" s="17"/>
      <c r="E297" s="38"/>
      <c r="F297" s="93" t="str">
        <f t="shared" si="8"/>
        <v/>
      </c>
      <c r="G297" s="23"/>
      <c r="H297" s="25"/>
      <c r="I297" s="96" t="str">
        <f t="shared" si="9"/>
        <v/>
      </c>
      <c r="J297" s="107"/>
      <c r="K297" s="141"/>
      <c r="L297" s="141"/>
      <c r="M297" s="141"/>
      <c r="N297" s="141"/>
      <c r="O297" s="142"/>
    </row>
    <row r="298" spans="1:15" ht="15" customHeight="1" x14ac:dyDescent="0.15">
      <c r="A298" s="17"/>
      <c r="B298" s="17"/>
      <c r="C298" s="17"/>
      <c r="E298" s="39"/>
      <c r="F298" s="94" t="str">
        <f t="shared" si="8"/>
        <v/>
      </c>
      <c r="G298" s="40"/>
      <c r="H298" s="41"/>
      <c r="I298" s="97" t="str">
        <f t="shared" si="9"/>
        <v/>
      </c>
      <c r="J298" s="108"/>
      <c r="K298" s="139"/>
      <c r="L298" s="139"/>
      <c r="M298" s="139"/>
      <c r="N298" s="139"/>
      <c r="O298" s="140"/>
    </row>
    <row r="299" spans="1:15" ht="15" customHeight="1" x14ac:dyDescent="0.15">
      <c r="E299" s="1"/>
    </row>
    <row r="300" spans="1:15" ht="15" customHeight="1" x14ac:dyDescent="0.15">
      <c r="E300" s="1"/>
    </row>
    <row r="301" spans="1:15" ht="15" customHeight="1" x14ac:dyDescent="0.15">
      <c r="E301" s="1"/>
    </row>
    <row r="302" spans="1:15" ht="15" customHeight="1" x14ac:dyDescent="0.15">
      <c r="E302" s="1"/>
    </row>
    <row r="303" spans="1:15" ht="15" customHeight="1" x14ac:dyDescent="0.15">
      <c r="E303" s="1"/>
    </row>
    <row r="304" spans="1:15" ht="15" customHeight="1" x14ac:dyDescent="0.15">
      <c r="E304" s="1"/>
    </row>
    <row r="305" spans="5:5" ht="15" customHeight="1" x14ac:dyDescent="0.15">
      <c r="E305" s="1"/>
    </row>
    <row r="306" spans="5:5" ht="15" customHeight="1" x14ac:dyDescent="0.15">
      <c r="E306" s="1"/>
    </row>
    <row r="307" spans="5:5" ht="15" customHeight="1" x14ac:dyDescent="0.15">
      <c r="E307" s="1"/>
    </row>
    <row r="308" spans="5:5" ht="15" customHeight="1" x14ac:dyDescent="0.15">
      <c r="E308" s="1"/>
    </row>
    <row r="309" spans="5:5" ht="15" customHeight="1" x14ac:dyDescent="0.15">
      <c r="E309" s="1"/>
    </row>
    <row r="310" spans="5:5" ht="15" customHeight="1" x14ac:dyDescent="0.15">
      <c r="E310" s="1"/>
    </row>
    <row r="311" spans="5:5" ht="15" customHeight="1" x14ac:dyDescent="0.15">
      <c r="E311" s="1"/>
    </row>
    <row r="312" spans="5:5" ht="15" customHeight="1" x14ac:dyDescent="0.15">
      <c r="E312" s="1"/>
    </row>
    <row r="313" spans="5:5" ht="15" customHeight="1" x14ac:dyDescent="0.15">
      <c r="E313" s="1"/>
    </row>
    <row r="314" spans="5:5" ht="15" customHeight="1" x14ac:dyDescent="0.15">
      <c r="E314" s="1"/>
    </row>
    <row r="315" spans="5:5" ht="15" customHeight="1" x14ac:dyDescent="0.15">
      <c r="E315" s="1"/>
    </row>
    <row r="316" spans="5:5" ht="15" customHeight="1" x14ac:dyDescent="0.15">
      <c r="E316" s="1"/>
    </row>
    <row r="317" spans="5:5" ht="15" customHeight="1" x14ac:dyDescent="0.15">
      <c r="E317" s="1"/>
    </row>
    <row r="318" spans="5:5" ht="15" customHeight="1" x14ac:dyDescent="0.15">
      <c r="E318" s="1"/>
    </row>
    <row r="319" spans="5:5" ht="15" customHeight="1" x14ac:dyDescent="0.15">
      <c r="E319" s="1"/>
    </row>
    <row r="320" spans="5:5" ht="15" customHeight="1" x14ac:dyDescent="0.15">
      <c r="E320" s="1"/>
    </row>
    <row r="321" spans="5:5" ht="15" customHeight="1" x14ac:dyDescent="0.15">
      <c r="E321" s="1"/>
    </row>
    <row r="322" spans="5:5" ht="15" customHeight="1" x14ac:dyDescent="0.15">
      <c r="E322" s="1"/>
    </row>
    <row r="323" spans="5:5" ht="15" customHeight="1" x14ac:dyDescent="0.15">
      <c r="E323" s="1"/>
    </row>
    <row r="324" spans="5:5" ht="15" customHeight="1" x14ac:dyDescent="0.15">
      <c r="E324" s="1"/>
    </row>
    <row r="325" spans="5:5" ht="15" customHeight="1" x14ac:dyDescent="0.15">
      <c r="E325" s="1"/>
    </row>
    <row r="326" spans="5:5" ht="15" customHeight="1" x14ac:dyDescent="0.15">
      <c r="E326" s="1"/>
    </row>
    <row r="327" spans="5:5" ht="15" customHeight="1" x14ac:dyDescent="0.15">
      <c r="E327" s="1"/>
    </row>
    <row r="328" spans="5:5" ht="15" customHeight="1" x14ac:dyDescent="0.15">
      <c r="E328" s="1"/>
    </row>
    <row r="329" spans="5:5" ht="15" customHeight="1" x14ac:dyDescent="0.15">
      <c r="E329" s="1"/>
    </row>
    <row r="330" spans="5:5" ht="15" customHeight="1" x14ac:dyDescent="0.15">
      <c r="E330" s="1"/>
    </row>
    <row r="331" spans="5:5" ht="15" customHeight="1" x14ac:dyDescent="0.15">
      <c r="E331" s="1"/>
    </row>
    <row r="332" spans="5:5" ht="15" customHeight="1" x14ac:dyDescent="0.15">
      <c r="E332" s="1"/>
    </row>
    <row r="333" spans="5:5" ht="15" customHeight="1" x14ac:dyDescent="0.15">
      <c r="E333" s="1"/>
    </row>
    <row r="334" spans="5:5" ht="15" customHeight="1" x14ac:dyDescent="0.15">
      <c r="E334" s="1"/>
    </row>
    <row r="335" spans="5:5" ht="15" customHeight="1" x14ac:dyDescent="0.15">
      <c r="E335" s="1"/>
    </row>
    <row r="336" spans="5:5" ht="15" customHeight="1" x14ac:dyDescent="0.15">
      <c r="E336" s="1"/>
    </row>
    <row r="337" spans="5:5" ht="15" customHeight="1" x14ac:dyDescent="0.15">
      <c r="E337" s="1"/>
    </row>
    <row r="338" spans="5:5" ht="15" customHeight="1" x14ac:dyDescent="0.15">
      <c r="E338" s="1"/>
    </row>
  </sheetData>
  <autoFilter ref="E17:O298">
    <filterColumn colId="6" showButton="0"/>
    <filterColumn colId="7" showButton="0"/>
    <filterColumn colId="8" showButton="0"/>
    <filterColumn colId="9" showButton="0"/>
  </autoFilter>
  <mergeCells count="295">
    <mergeCell ref="K19:O19"/>
    <mergeCell ref="K20:O20"/>
    <mergeCell ref="K21:O21"/>
    <mergeCell ref="D9:E9"/>
    <mergeCell ref="D10:E10"/>
    <mergeCell ref="D11:E11"/>
    <mergeCell ref="D12:E12"/>
    <mergeCell ref="D13:E13"/>
    <mergeCell ref="D3:E3"/>
    <mergeCell ref="D4:E4"/>
    <mergeCell ref="D5:E5"/>
    <mergeCell ref="D6:E6"/>
    <mergeCell ref="D7:E7"/>
    <mergeCell ref="D8:E8"/>
    <mergeCell ref="D14:E14"/>
    <mergeCell ref="K17:O17"/>
    <mergeCell ref="K18:O18"/>
    <mergeCell ref="D15:E15"/>
    <mergeCell ref="K28:O28"/>
    <mergeCell ref="K29:O29"/>
    <mergeCell ref="K30:O30"/>
    <mergeCell ref="K31:O31"/>
    <mergeCell ref="K32:O32"/>
    <mergeCell ref="K33:O33"/>
    <mergeCell ref="K22:O22"/>
    <mergeCell ref="K23:O23"/>
    <mergeCell ref="K24:O24"/>
    <mergeCell ref="K25:O25"/>
    <mergeCell ref="K26:O26"/>
    <mergeCell ref="K27:O27"/>
    <mergeCell ref="K40:O40"/>
    <mergeCell ref="K41:O41"/>
    <mergeCell ref="K42:O42"/>
    <mergeCell ref="K43:O43"/>
    <mergeCell ref="K44:O44"/>
    <mergeCell ref="K45:O45"/>
    <mergeCell ref="K34:O34"/>
    <mergeCell ref="K35:O35"/>
    <mergeCell ref="K36:O36"/>
    <mergeCell ref="K37:O37"/>
    <mergeCell ref="K38:O38"/>
    <mergeCell ref="K39:O39"/>
    <mergeCell ref="K52:O52"/>
    <mergeCell ref="K53:O53"/>
    <mergeCell ref="K54:O54"/>
    <mergeCell ref="K55:O55"/>
    <mergeCell ref="K56:O56"/>
    <mergeCell ref="K57:O57"/>
    <mergeCell ref="K46:O46"/>
    <mergeCell ref="K47:O47"/>
    <mergeCell ref="K48:O48"/>
    <mergeCell ref="K49:O49"/>
    <mergeCell ref="K50:O50"/>
    <mergeCell ref="K51:O51"/>
    <mergeCell ref="K64:O64"/>
    <mergeCell ref="K65:O65"/>
    <mergeCell ref="K66:O66"/>
    <mergeCell ref="K67:O67"/>
    <mergeCell ref="K68:O68"/>
    <mergeCell ref="K69:O69"/>
    <mergeCell ref="K58:O58"/>
    <mergeCell ref="K59:O59"/>
    <mergeCell ref="K60:O60"/>
    <mergeCell ref="K61:O61"/>
    <mergeCell ref="K62:O62"/>
    <mergeCell ref="K63:O63"/>
    <mergeCell ref="K76:O76"/>
    <mergeCell ref="K77:O77"/>
    <mergeCell ref="K78:O78"/>
    <mergeCell ref="K79:O79"/>
    <mergeCell ref="K80:O80"/>
    <mergeCell ref="K81:O81"/>
    <mergeCell ref="K70:O70"/>
    <mergeCell ref="K71:O71"/>
    <mergeCell ref="K72:O72"/>
    <mergeCell ref="K73:O73"/>
    <mergeCell ref="K74:O74"/>
    <mergeCell ref="K75:O75"/>
    <mergeCell ref="K88:O88"/>
    <mergeCell ref="K89:O89"/>
    <mergeCell ref="K90:O90"/>
    <mergeCell ref="K91:O91"/>
    <mergeCell ref="K92:O92"/>
    <mergeCell ref="K93:O93"/>
    <mergeCell ref="K82:O82"/>
    <mergeCell ref="K83:O83"/>
    <mergeCell ref="K84:O84"/>
    <mergeCell ref="K85:O85"/>
    <mergeCell ref="K86:O86"/>
    <mergeCell ref="K87:O87"/>
    <mergeCell ref="K100:O100"/>
    <mergeCell ref="K101:O101"/>
    <mergeCell ref="K102:O102"/>
    <mergeCell ref="K103:O103"/>
    <mergeCell ref="K104:O104"/>
    <mergeCell ref="K105:O105"/>
    <mergeCell ref="K94:O94"/>
    <mergeCell ref="K95:O95"/>
    <mergeCell ref="K96:O96"/>
    <mergeCell ref="K97:O97"/>
    <mergeCell ref="K98:O98"/>
    <mergeCell ref="K99:O99"/>
    <mergeCell ref="K112:O112"/>
    <mergeCell ref="K113:O113"/>
    <mergeCell ref="K114:O114"/>
    <mergeCell ref="K115:O115"/>
    <mergeCell ref="K116:O116"/>
    <mergeCell ref="K117:O117"/>
    <mergeCell ref="K106:O106"/>
    <mergeCell ref="K107:O107"/>
    <mergeCell ref="K108:O108"/>
    <mergeCell ref="K109:O109"/>
    <mergeCell ref="K110:O110"/>
    <mergeCell ref="K111:O111"/>
    <mergeCell ref="K124:O124"/>
    <mergeCell ref="K125:O125"/>
    <mergeCell ref="K126:O126"/>
    <mergeCell ref="K127:O127"/>
    <mergeCell ref="K128:O128"/>
    <mergeCell ref="K129:O129"/>
    <mergeCell ref="K118:O118"/>
    <mergeCell ref="K119:O119"/>
    <mergeCell ref="K120:O120"/>
    <mergeCell ref="K121:O121"/>
    <mergeCell ref="K122:O122"/>
    <mergeCell ref="K123:O123"/>
    <mergeCell ref="K136:O136"/>
    <mergeCell ref="K137:O137"/>
    <mergeCell ref="K138:O138"/>
    <mergeCell ref="K139:O139"/>
    <mergeCell ref="K140:O140"/>
    <mergeCell ref="K141:O141"/>
    <mergeCell ref="K130:O130"/>
    <mergeCell ref="K131:O131"/>
    <mergeCell ref="K132:O132"/>
    <mergeCell ref="K133:O133"/>
    <mergeCell ref="K134:O134"/>
    <mergeCell ref="K135:O135"/>
    <mergeCell ref="K148:O148"/>
    <mergeCell ref="K149:O149"/>
    <mergeCell ref="K150:O150"/>
    <mergeCell ref="K151:O151"/>
    <mergeCell ref="K152:O152"/>
    <mergeCell ref="K153:O153"/>
    <mergeCell ref="K142:O142"/>
    <mergeCell ref="K143:O143"/>
    <mergeCell ref="K144:O144"/>
    <mergeCell ref="K145:O145"/>
    <mergeCell ref="K146:O146"/>
    <mergeCell ref="K147:O147"/>
    <mergeCell ref="K160:O160"/>
    <mergeCell ref="K161:O161"/>
    <mergeCell ref="K162:O162"/>
    <mergeCell ref="K163:O163"/>
    <mergeCell ref="K164:O164"/>
    <mergeCell ref="K165:O165"/>
    <mergeCell ref="K154:O154"/>
    <mergeCell ref="K155:O155"/>
    <mergeCell ref="K156:O156"/>
    <mergeCell ref="K157:O157"/>
    <mergeCell ref="K158:O158"/>
    <mergeCell ref="K159:O159"/>
    <mergeCell ref="K172:O172"/>
    <mergeCell ref="K173:O173"/>
    <mergeCell ref="K174:O174"/>
    <mergeCell ref="K175:O175"/>
    <mergeCell ref="K176:O176"/>
    <mergeCell ref="K177:O177"/>
    <mergeCell ref="K166:O166"/>
    <mergeCell ref="K167:O167"/>
    <mergeCell ref="K168:O168"/>
    <mergeCell ref="K169:O169"/>
    <mergeCell ref="K170:O170"/>
    <mergeCell ref="K171:O171"/>
    <mergeCell ref="K184:O184"/>
    <mergeCell ref="K185:O185"/>
    <mergeCell ref="K186:O186"/>
    <mergeCell ref="K187:O187"/>
    <mergeCell ref="K188:O188"/>
    <mergeCell ref="K189:O189"/>
    <mergeCell ref="K178:O178"/>
    <mergeCell ref="K179:O179"/>
    <mergeCell ref="K180:O180"/>
    <mergeCell ref="K181:O181"/>
    <mergeCell ref="K182:O182"/>
    <mergeCell ref="K183:O183"/>
    <mergeCell ref="K196:O196"/>
    <mergeCell ref="K197:O197"/>
    <mergeCell ref="K198:O198"/>
    <mergeCell ref="K199:O199"/>
    <mergeCell ref="K200:O200"/>
    <mergeCell ref="K201:O201"/>
    <mergeCell ref="K190:O190"/>
    <mergeCell ref="K191:O191"/>
    <mergeCell ref="K192:O192"/>
    <mergeCell ref="K193:O193"/>
    <mergeCell ref="K194:O194"/>
    <mergeCell ref="K195:O195"/>
    <mergeCell ref="K208:O208"/>
    <mergeCell ref="K209:O209"/>
    <mergeCell ref="K210:O210"/>
    <mergeCell ref="K211:O211"/>
    <mergeCell ref="K212:O212"/>
    <mergeCell ref="K213:O213"/>
    <mergeCell ref="K202:O202"/>
    <mergeCell ref="K203:O203"/>
    <mergeCell ref="K204:O204"/>
    <mergeCell ref="K205:O205"/>
    <mergeCell ref="K206:O206"/>
    <mergeCell ref="K207:O207"/>
    <mergeCell ref="K220:O220"/>
    <mergeCell ref="K221:O221"/>
    <mergeCell ref="K222:O222"/>
    <mergeCell ref="K223:O223"/>
    <mergeCell ref="K224:O224"/>
    <mergeCell ref="K225:O225"/>
    <mergeCell ref="K214:O214"/>
    <mergeCell ref="K215:O215"/>
    <mergeCell ref="K216:O216"/>
    <mergeCell ref="K217:O217"/>
    <mergeCell ref="K218:O218"/>
    <mergeCell ref="K219:O219"/>
    <mergeCell ref="K232:O232"/>
    <mergeCell ref="K233:O233"/>
    <mergeCell ref="K234:O234"/>
    <mergeCell ref="K235:O235"/>
    <mergeCell ref="K236:O236"/>
    <mergeCell ref="K237:O237"/>
    <mergeCell ref="K226:O226"/>
    <mergeCell ref="K227:O227"/>
    <mergeCell ref="K228:O228"/>
    <mergeCell ref="K229:O229"/>
    <mergeCell ref="K230:O230"/>
    <mergeCell ref="K231:O231"/>
    <mergeCell ref="K244:O244"/>
    <mergeCell ref="K245:O245"/>
    <mergeCell ref="K246:O246"/>
    <mergeCell ref="K247:O247"/>
    <mergeCell ref="K248:O248"/>
    <mergeCell ref="K249:O249"/>
    <mergeCell ref="K238:O238"/>
    <mergeCell ref="K239:O239"/>
    <mergeCell ref="K240:O240"/>
    <mergeCell ref="K241:O241"/>
    <mergeCell ref="K242:O242"/>
    <mergeCell ref="K243:O243"/>
    <mergeCell ref="K256:O256"/>
    <mergeCell ref="K257:O257"/>
    <mergeCell ref="K258:O258"/>
    <mergeCell ref="K259:O259"/>
    <mergeCell ref="K260:O260"/>
    <mergeCell ref="K261:O261"/>
    <mergeCell ref="K250:O250"/>
    <mergeCell ref="K251:O251"/>
    <mergeCell ref="K252:O252"/>
    <mergeCell ref="K253:O253"/>
    <mergeCell ref="K254:O254"/>
    <mergeCell ref="K255:O255"/>
    <mergeCell ref="K268:O268"/>
    <mergeCell ref="K269:O269"/>
    <mergeCell ref="K270:O270"/>
    <mergeCell ref="K271:O271"/>
    <mergeCell ref="K272:O272"/>
    <mergeCell ref="K273:O273"/>
    <mergeCell ref="K262:O262"/>
    <mergeCell ref="K263:O263"/>
    <mergeCell ref="K264:O264"/>
    <mergeCell ref="K265:O265"/>
    <mergeCell ref="K266:O266"/>
    <mergeCell ref="K267:O267"/>
    <mergeCell ref="K280:O280"/>
    <mergeCell ref="K281:O281"/>
    <mergeCell ref="K282:O282"/>
    <mergeCell ref="K283:O283"/>
    <mergeCell ref="K284:O284"/>
    <mergeCell ref="K285:O285"/>
    <mergeCell ref="K274:O274"/>
    <mergeCell ref="K275:O275"/>
    <mergeCell ref="K276:O276"/>
    <mergeCell ref="K277:O277"/>
    <mergeCell ref="K278:O278"/>
    <mergeCell ref="K279:O279"/>
    <mergeCell ref="K298:O298"/>
    <mergeCell ref="K292:O292"/>
    <mergeCell ref="K293:O293"/>
    <mergeCell ref="K294:O294"/>
    <mergeCell ref="K295:O295"/>
    <mergeCell ref="K296:O296"/>
    <mergeCell ref="K297:O297"/>
    <mergeCell ref="K286:O286"/>
    <mergeCell ref="K287:O287"/>
    <mergeCell ref="K288:O288"/>
    <mergeCell ref="K289:O289"/>
    <mergeCell ref="K290:O290"/>
    <mergeCell ref="K291:O291"/>
  </mergeCells>
  <phoneticPr fontId="1"/>
  <dataValidations count="1">
    <dataValidation type="list" allowBlank="1" showInputMessage="1" showErrorMessage="1" sqref="G18:G298">
      <formula1>$N$4:$N$12</formula1>
    </dataValidation>
  </dataValidations>
  <pageMargins left="0.25" right="0.25" top="0.75" bottom="0.75" header="0.3" footer="0.3"/>
  <pageSetup paperSize="9" scale="70" fitToHeight="0" orientation="portrait" r:id="rId1"/>
  <pictur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O338"/>
  <sheetViews>
    <sheetView showGridLines="0" workbookViewId="0">
      <pane ySplit="17" topLeftCell="A18" activePane="bottomLeft" state="frozen"/>
      <selection pane="bottomLeft" activeCell="C6" sqref="C6"/>
    </sheetView>
  </sheetViews>
  <sheetFormatPr defaultRowHeight="13.5" outlineLevelRow="1" x14ac:dyDescent="0.15"/>
  <cols>
    <col min="1" max="1" width="2.125" customWidth="1"/>
    <col min="2" max="2" width="15.625" customWidth="1"/>
    <col min="3" max="3" width="9.625" customWidth="1"/>
    <col min="4" max="4" width="1.625" customWidth="1"/>
    <col min="5" max="5" width="9.625" customWidth="1"/>
    <col min="6" max="6" width="5.25" customWidth="1"/>
    <col min="7" max="7" width="15.625" customWidth="1"/>
    <col min="8" max="8" width="9.625" customWidth="1"/>
    <col min="9" max="9" width="12.625" customWidth="1"/>
    <col min="10" max="10" width="15.625" customWidth="1"/>
    <col min="11" max="12" width="9.625" customWidth="1"/>
    <col min="13" max="13" width="3.125" customWidth="1"/>
    <col min="14" max="14" width="15.625" customWidth="1"/>
    <col min="15" max="15" width="9.625" customWidth="1"/>
  </cols>
  <sheetData>
    <row r="1" spans="1:15" ht="21" customHeight="1" x14ac:dyDescent="0.15">
      <c r="A1" s="4" t="s">
        <v>92</v>
      </c>
    </row>
    <row r="2" spans="1:15" ht="16.5" customHeight="1" x14ac:dyDescent="0.15">
      <c r="B2" s="5" t="s">
        <v>0</v>
      </c>
      <c r="C2" s="5"/>
      <c r="D2" s="5"/>
      <c r="E2" s="5"/>
      <c r="F2" s="5"/>
      <c r="G2" s="5" t="s">
        <v>29</v>
      </c>
      <c r="H2" s="5"/>
      <c r="I2" s="5"/>
      <c r="J2" s="5"/>
      <c r="K2" s="5"/>
      <c r="L2" s="5"/>
      <c r="M2" s="5"/>
      <c r="N2" s="5" t="s">
        <v>30</v>
      </c>
    </row>
    <row r="3" spans="1:15" ht="16.5" customHeight="1" x14ac:dyDescent="0.15">
      <c r="B3" s="18" t="s">
        <v>1</v>
      </c>
      <c r="C3" s="19" t="s">
        <v>3</v>
      </c>
      <c r="D3" s="126" t="s">
        <v>2</v>
      </c>
      <c r="E3" s="127"/>
      <c r="F3" s="2"/>
      <c r="G3" s="18" t="s">
        <v>1</v>
      </c>
      <c r="H3" s="19" t="s">
        <v>3</v>
      </c>
      <c r="I3" s="20" t="s">
        <v>2</v>
      </c>
      <c r="J3" s="19" t="s">
        <v>1</v>
      </c>
      <c r="K3" s="19" t="s">
        <v>3</v>
      </c>
      <c r="L3" s="20" t="s">
        <v>2</v>
      </c>
      <c r="M3" s="2"/>
      <c r="N3" s="18" t="s">
        <v>1</v>
      </c>
      <c r="O3" s="20" t="s">
        <v>3</v>
      </c>
    </row>
    <row r="4" spans="1:15" ht="15" customHeight="1" outlineLevel="1" x14ac:dyDescent="0.15">
      <c r="B4" s="21" t="s">
        <v>35</v>
      </c>
      <c r="C4" s="98">
        <f ca="1">'11月'!C14</f>
        <v>0</v>
      </c>
      <c r="D4" s="124"/>
      <c r="E4" s="125"/>
      <c r="G4" s="21" t="s">
        <v>42</v>
      </c>
      <c r="H4" s="30"/>
      <c r="I4" s="101"/>
      <c r="J4" s="31" t="s">
        <v>81</v>
      </c>
      <c r="K4" s="30"/>
      <c r="L4" s="32"/>
      <c r="N4" s="21" t="s">
        <v>21</v>
      </c>
      <c r="O4" s="90">
        <f ca="1">SUMIF(G18:H298,"食費",H18:H298)</f>
        <v>0</v>
      </c>
    </row>
    <row r="5" spans="1:15" ht="15" customHeight="1" outlineLevel="1" x14ac:dyDescent="0.15">
      <c r="B5" s="22"/>
      <c r="C5" s="23"/>
      <c r="D5" s="128"/>
      <c r="E5" s="129"/>
      <c r="G5" s="24" t="s">
        <v>7</v>
      </c>
      <c r="H5" s="25"/>
      <c r="I5" s="102"/>
      <c r="J5" s="33" t="s">
        <v>80</v>
      </c>
      <c r="K5" s="25"/>
      <c r="L5" s="26"/>
      <c r="N5" s="24" t="s">
        <v>22</v>
      </c>
      <c r="O5" s="91">
        <f ca="1">SUMIF(G18:H298,"被服費",H18:H298)</f>
        <v>0</v>
      </c>
    </row>
    <row r="6" spans="1:15" ht="15" customHeight="1" outlineLevel="1" x14ac:dyDescent="0.15">
      <c r="B6" s="24" t="s">
        <v>4</v>
      </c>
      <c r="C6" s="25"/>
      <c r="D6" s="143"/>
      <c r="E6" s="129"/>
      <c r="G6" s="24" t="s">
        <v>8</v>
      </c>
      <c r="H6" s="25"/>
      <c r="I6" s="102"/>
      <c r="J6" s="33" t="s">
        <v>17</v>
      </c>
      <c r="K6" s="25"/>
      <c r="L6" s="26"/>
      <c r="N6" s="24" t="s">
        <v>23</v>
      </c>
      <c r="O6" s="91">
        <f ca="1">SUMIF(G18:H298,"教育費",H18:H298)</f>
        <v>0</v>
      </c>
    </row>
    <row r="7" spans="1:15" ht="15" customHeight="1" outlineLevel="1" x14ac:dyDescent="0.15">
      <c r="B7" s="24" t="s">
        <v>5</v>
      </c>
      <c r="C7" s="23"/>
      <c r="D7" s="128"/>
      <c r="E7" s="129"/>
      <c r="G7" s="24" t="s">
        <v>9</v>
      </c>
      <c r="H7" s="25"/>
      <c r="I7" s="102"/>
      <c r="J7" s="33" t="s">
        <v>19</v>
      </c>
      <c r="K7" s="25"/>
      <c r="L7" s="26"/>
      <c r="N7" s="24" t="s">
        <v>75</v>
      </c>
      <c r="O7" s="91">
        <f ca="1">SUMIF(G18:H298,"書籍費",H18:H298)</f>
        <v>0</v>
      </c>
    </row>
    <row r="8" spans="1:15" ht="15" customHeight="1" outlineLevel="1" x14ac:dyDescent="0.15">
      <c r="B8" s="24" t="s">
        <v>28</v>
      </c>
      <c r="C8" s="23"/>
      <c r="D8" s="128"/>
      <c r="E8" s="129"/>
      <c r="G8" s="24" t="s">
        <v>61</v>
      </c>
      <c r="H8" s="25"/>
      <c r="I8" s="102"/>
      <c r="J8" s="33" t="s">
        <v>15</v>
      </c>
      <c r="K8" s="25"/>
      <c r="L8" s="26"/>
      <c r="N8" s="24" t="s">
        <v>47</v>
      </c>
      <c r="O8" s="91">
        <f ca="1">SUMIF(G18:H298,"医療・衛生費",H18:H298)</f>
        <v>0</v>
      </c>
    </row>
    <row r="9" spans="1:15" ht="15" customHeight="1" outlineLevel="1" x14ac:dyDescent="0.15">
      <c r="B9" s="24" t="s">
        <v>6</v>
      </c>
      <c r="C9" s="23"/>
      <c r="D9" s="128"/>
      <c r="E9" s="129"/>
      <c r="G9" s="24" t="s">
        <v>13</v>
      </c>
      <c r="H9" s="25"/>
      <c r="I9" s="102"/>
      <c r="J9" s="33" t="s">
        <v>16</v>
      </c>
      <c r="K9" s="25"/>
      <c r="L9" s="26"/>
      <c r="N9" s="24" t="s">
        <v>25</v>
      </c>
      <c r="O9" s="91">
        <f ca="1">SUMIF(G18:H298,"交際費",H18:H298)</f>
        <v>0</v>
      </c>
    </row>
    <row r="10" spans="1:15" ht="15" customHeight="1" outlineLevel="1" x14ac:dyDescent="0.15">
      <c r="B10" s="22"/>
      <c r="C10" s="25"/>
      <c r="D10" s="128"/>
      <c r="E10" s="129"/>
      <c r="G10" s="24" t="s">
        <v>10</v>
      </c>
      <c r="H10" s="25"/>
      <c r="I10" s="102"/>
      <c r="J10" s="23"/>
      <c r="K10" s="25"/>
      <c r="L10" s="26"/>
      <c r="N10" s="24" t="s">
        <v>24</v>
      </c>
      <c r="O10" s="91">
        <f ca="1">SUMIF(G18:H298,"交通費",H18:H298)</f>
        <v>0</v>
      </c>
    </row>
    <row r="11" spans="1:15" ht="15" customHeight="1" outlineLevel="1" x14ac:dyDescent="0.15">
      <c r="B11" s="22"/>
      <c r="C11" s="25"/>
      <c r="D11" s="128"/>
      <c r="E11" s="129"/>
      <c r="G11" s="24" t="s">
        <v>11</v>
      </c>
      <c r="H11" s="25"/>
      <c r="I11" s="102"/>
      <c r="J11" s="23"/>
      <c r="K11" s="25"/>
      <c r="L11" s="26"/>
      <c r="N11" s="24" t="s">
        <v>26</v>
      </c>
      <c r="O11" s="91">
        <f ca="1">SUMIF(G18:H298,"車両費",H18:H298)</f>
        <v>0</v>
      </c>
    </row>
    <row r="12" spans="1:15" ht="15" customHeight="1" outlineLevel="1" x14ac:dyDescent="0.15">
      <c r="B12" s="22"/>
      <c r="C12" s="25"/>
      <c r="D12" s="128"/>
      <c r="E12" s="129"/>
      <c r="G12" s="24" t="s">
        <v>14</v>
      </c>
      <c r="H12" s="25"/>
      <c r="I12" s="102"/>
      <c r="J12" s="23"/>
      <c r="K12" s="25"/>
      <c r="L12" s="26"/>
      <c r="N12" s="24" t="s">
        <v>27</v>
      </c>
      <c r="O12" s="91">
        <f ca="1">SUMIF(G18:H298,"特別費",H18:H298)</f>
        <v>0</v>
      </c>
    </row>
    <row r="13" spans="1:15" ht="15" customHeight="1" x14ac:dyDescent="0.15">
      <c r="B13" s="27" t="s">
        <v>20</v>
      </c>
      <c r="C13" s="28">
        <f ca="1">SUM(C4:C12)</f>
        <v>0</v>
      </c>
      <c r="D13" s="120"/>
      <c r="E13" s="121"/>
      <c r="G13" s="6"/>
      <c r="H13" s="6"/>
      <c r="I13" s="6"/>
      <c r="J13" s="27" t="s">
        <v>31</v>
      </c>
      <c r="K13" s="28">
        <f>SUM(H4:H12,K4:K12)</f>
        <v>0</v>
      </c>
      <c r="L13" s="29"/>
      <c r="N13" s="27" t="s">
        <v>32</v>
      </c>
      <c r="O13" s="34">
        <f ca="1">SUM(O4:O12)</f>
        <v>0</v>
      </c>
    </row>
    <row r="14" spans="1:15" ht="15" customHeight="1" x14ac:dyDescent="0.15">
      <c r="B14" s="44" t="s">
        <v>112</v>
      </c>
      <c r="C14" s="45">
        <f ca="1">C13-K13-O13</f>
        <v>0</v>
      </c>
      <c r="D14" s="144"/>
      <c r="E14" s="145"/>
    </row>
    <row r="15" spans="1:15" ht="15" customHeight="1" x14ac:dyDescent="0.15">
      <c r="B15" s="27" t="s">
        <v>113</v>
      </c>
      <c r="C15" s="46">
        <f ca="1">SUM(C6:C12)-K13-O13</f>
        <v>0</v>
      </c>
      <c r="D15" s="120"/>
      <c r="E15" s="131"/>
    </row>
    <row r="16" spans="1:15" ht="20.25" customHeight="1" x14ac:dyDescent="0.15">
      <c r="E16" s="5" t="s">
        <v>34</v>
      </c>
    </row>
    <row r="17" spans="1:15" ht="16.5" customHeight="1" x14ac:dyDescent="0.15">
      <c r="A17" s="10" t="s">
        <v>39</v>
      </c>
      <c r="B17" s="11"/>
      <c r="C17" s="12"/>
      <c r="D17" s="3"/>
      <c r="E17" s="18" t="s">
        <v>2</v>
      </c>
      <c r="F17" s="19" t="s">
        <v>78</v>
      </c>
      <c r="G17" s="19" t="s">
        <v>1</v>
      </c>
      <c r="H17" s="19" t="s">
        <v>36</v>
      </c>
      <c r="I17" s="19" t="s">
        <v>33</v>
      </c>
      <c r="J17" s="18" t="s">
        <v>37</v>
      </c>
      <c r="K17" s="134" t="s">
        <v>38</v>
      </c>
      <c r="L17" s="135"/>
      <c r="M17" s="135"/>
      <c r="N17" s="135"/>
      <c r="O17" s="136"/>
    </row>
    <row r="18" spans="1:15" ht="15" customHeight="1" x14ac:dyDescent="0.15">
      <c r="A18" s="13" t="s">
        <v>42</v>
      </c>
      <c r="B18" s="14"/>
      <c r="C18" s="15"/>
      <c r="E18" s="35"/>
      <c r="F18" s="92" t="str">
        <f t="shared" ref="F18:F81" si="0">IF(E18="","",TEXT(E18,"aaa"))</f>
        <v/>
      </c>
      <c r="G18" s="36"/>
      <c r="H18" s="37"/>
      <c r="I18" s="95" t="str">
        <f>IF(H18="","",C13-K13-H18)</f>
        <v/>
      </c>
      <c r="J18" s="106"/>
      <c r="K18" s="146"/>
      <c r="L18" s="146"/>
      <c r="M18" s="146"/>
      <c r="N18" s="146"/>
      <c r="O18" s="147"/>
    </row>
    <row r="19" spans="1:15" ht="15" customHeight="1" x14ac:dyDescent="0.15">
      <c r="A19" s="13"/>
      <c r="B19" s="8" t="s">
        <v>43</v>
      </c>
      <c r="C19" s="7"/>
      <c r="E19" s="38"/>
      <c r="F19" s="93" t="str">
        <f t="shared" si="0"/>
        <v/>
      </c>
      <c r="G19" s="23"/>
      <c r="H19" s="25"/>
      <c r="I19" s="96" t="str">
        <f>IF(H19="","",I18-H19)</f>
        <v/>
      </c>
      <c r="J19" s="107"/>
      <c r="K19" s="141"/>
      <c r="L19" s="141"/>
      <c r="M19" s="141"/>
      <c r="N19" s="141"/>
      <c r="O19" s="142"/>
    </row>
    <row r="20" spans="1:15" ht="15" customHeight="1" x14ac:dyDescent="0.15">
      <c r="A20" s="15"/>
      <c r="B20" s="7"/>
      <c r="C20" s="7"/>
      <c r="E20" s="38"/>
      <c r="F20" s="93" t="str">
        <f t="shared" si="0"/>
        <v/>
      </c>
      <c r="G20" s="23"/>
      <c r="H20" s="25"/>
      <c r="I20" s="96" t="str">
        <f t="shared" ref="I20:I83" si="1">IF(H20="","",I19-H20)</f>
        <v/>
      </c>
      <c r="J20" s="107"/>
      <c r="K20" s="141"/>
      <c r="L20" s="141"/>
      <c r="M20" s="141"/>
      <c r="N20" s="141"/>
      <c r="O20" s="142"/>
    </row>
    <row r="21" spans="1:15" ht="15" customHeight="1" x14ac:dyDescent="0.15">
      <c r="A21" s="13" t="s">
        <v>7</v>
      </c>
      <c r="B21" s="15"/>
      <c r="C21" s="15"/>
      <c r="E21" s="38"/>
      <c r="F21" s="93" t="str">
        <f t="shared" si="0"/>
        <v/>
      </c>
      <c r="G21" s="23"/>
      <c r="H21" s="25"/>
      <c r="I21" s="96" t="str">
        <f t="shared" si="1"/>
        <v/>
      </c>
      <c r="J21" s="107"/>
      <c r="K21" s="141"/>
      <c r="L21" s="141"/>
      <c r="M21" s="141"/>
      <c r="N21" s="141"/>
      <c r="O21" s="142"/>
    </row>
    <row r="22" spans="1:15" ht="15" customHeight="1" x14ac:dyDescent="0.15">
      <c r="A22" s="15"/>
      <c r="B22" s="8" t="s">
        <v>63</v>
      </c>
      <c r="C22" s="7"/>
      <c r="E22" s="38"/>
      <c r="F22" s="93" t="str">
        <f t="shared" si="0"/>
        <v/>
      </c>
      <c r="G22" s="23"/>
      <c r="H22" s="25"/>
      <c r="I22" s="96" t="str">
        <f t="shared" si="1"/>
        <v/>
      </c>
      <c r="J22" s="107"/>
      <c r="K22" s="141"/>
      <c r="L22" s="141"/>
      <c r="M22" s="141"/>
      <c r="N22" s="141"/>
      <c r="O22" s="142"/>
    </row>
    <row r="23" spans="1:15" ht="15" customHeight="1" x14ac:dyDescent="0.15">
      <c r="A23" s="13"/>
      <c r="B23" s="8"/>
      <c r="C23" s="7"/>
      <c r="E23" s="38"/>
      <c r="F23" s="93" t="str">
        <f t="shared" si="0"/>
        <v/>
      </c>
      <c r="G23" s="23"/>
      <c r="H23" s="25"/>
      <c r="I23" s="96" t="str">
        <f t="shared" si="1"/>
        <v/>
      </c>
      <c r="J23" s="107"/>
      <c r="K23" s="141"/>
      <c r="L23" s="141"/>
      <c r="M23" s="141"/>
      <c r="N23" s="141"/>
      <c r="O23" s="142"/>
    </row>
    <row r="24" spans="1:15" ht="15" customHeight="1" x14ac:dyDescent="0.15">
      <c r="A24" s="13" t="s">
        <v>8</v>
      </c>
      <c r="B24" s="15"/>
      <c r="C24" s="15"/>
      <c r="E24" s="38"/>
      <c r="F24" s="93" t="str">
        <f t="shared" si="0"/>
        <v/>
      </c>
      <c r="G24" s="23"/>
      <c r="H24" s="25"/>
      <c r="I24" s="96" t="str">
        <f t="shared" si="1"/>
        <v/>
      </c>
      <c r="J24" s="107"/>
      <c r="K24" s="141"/>
      <c r="L24" s="141"/>
      <c r="M24" s="141"/>
      <c r="N24" s="141"/>
      <c r="O24" s="142"/>
    </row>
    <row r="25" spans="1:15" ht="15" customHeight="1" x14ac:dyDescent="0.15">
      <c r="A25" s="15"/>
      <c r="B25" s="8" t="s">
        <v>64</v>
      </c>
      <c r="C25" s="7"/>
      <c r="E25" s="38"/>
      <c r="F25" s="93" t="str">
        <f t="shared" si="0"/>
        <v/>
      </c>
      <c r="G25" s="23"/>
      <c r="H25" s="25"/>
      <c r="I25" s="96" t="str">
        <f t="shared" si="1"/>
        <v/>
      </c>
      <c r="J25" s="107"/>
      <c r="K25" s="141"/>
      <c r="L25" s="141"/>
      <c r="M25" s="141"/>
      <c r="N25" s="141"/>
      <c r="O25" s="142"/>
    </row>
    <row r="26" spans="1:15" ht="15" customHeight="1" x14ac:dyDescent="0.15">
      <c r="A26" s="13"/>
      <c r="B26" s="8"/>
      <c r="C26" s="7"/>
      <c r="E26" s="38"/>
      <c r="F26" s="93" t="str">
        <f t="shared" si="0"/>
        <v/>
      </c>
      <c r="G26" s="23"/>
      <c r="H26" s="25"/>
      <c r="I26" s="96" t="str">
        <f t="shared" si="1"/>
        <v/>
      </c>
      <c r="J26" s="107"/>
      <c r="K26" s="141"/>
      <c r="L26" s="141"/>
      <c r="M26" s="141"/>
      <c r="N26" s="141"/>
      <c r="O26" s="142"/>
    </row>
    <row r="27" spans="1:15" ht="15" customHeight="1" x14ac:dyDescent="0.15">
      <c r="A27" s="13" t="s">
        <v>9</v>
      </c>
      <c r="B27" s="15"/>
      <c r="C27" s="15"/>
      <c r="E27" s="38"/>
      <c r="F27" s="93" t="str">
        <f t="shared" si="0"/>
        <v/>
      </c>
      <c r="G27" s="23"/>
      <c r="H27" s="25"/>
      <c r="I27" s="96" t="str">
        <f t="shared" si="1"/>
        <v/>
      </c>
      <c r="J27" s="107"/>
      <c r="K27" s="141"/>
      <c r="L27" s="141"/>
      <c r="M27" s="141"/>
      <c r="N27" s="141"/>
      <c r="O27" s="142"/>
    </row>
    <row r="28" spans="1:15" ht="15" customHeight="1" x14ac:dyDescent="0.15">
      <c r="A28" s="15"/>
      <c r="B28" s="8" t="s">
        <v>65</v>
      </c>
      <c r="C28" s="7"/>
      <c r="E28" s="38"/>
      <c r="F28" s="93" t="str">
        <f t="shared" si="0"/>
        <v/>
      </c>
      <c r="G28" s="23"/>
      <c r="H28" s="25"/>
      <c r="I28" s="96" t="str">
        <f t="shared" si="1"/>
        <v/>
      </c>
      <c r="J28" s="107"/>
      <c r="K28" s="141"/>
      <c r="L28" s="141"/>
      <c r="M28" s="141"/>
      <c r="N28" s="141"/>
      <c r="O28" s="142"/>
    </row>
    <row r="29" spans="1:15" ht="15" customHeight="1" x14ac:dyDescent="0.15">
      <c r="A29" s="13"/>
      <c r="B29" s="8"/>
      <c r="C29" s="7"/>
      <c r="E29" s="38"/>
      <c r="F29" s="93" t="str">
        <f t="shared" si="0"/>
        <v/>
      </c>
      <c r="G29" s="23"/>
      <c r="H29" s="25"/>
      <c r="I29" s="96" t="str">
        <f t="shared" si="1"/>
        <v/>
      </c>
      <c r="J29" s="107"/>
      <c r="K29" s="141"/>
      <c r="L29" s="141"/>
      <c r="M29" s="141"/>
      <c r="N29" s="141"/>
      <c r="O29" s="142"/>
    </row>
    <row r="30" spans="1:15" ht="15" customHeight="1" x14ac:dyDescent="0.15">
      <c r="A30" s="13" t="s">
        <v>12</v>
      </c>
      <c r="B30" s="15"/>
      <c r="C30" s="15"/>
      <c r="E30" s="38"/>
      <c r="F30" s="93" t="str">
        <f t="shared" si="0"/>
        <v/>
      </c>
      <c r="G30" s="23"/>
      <c r="H30" s="25"/>
      <c r="I30" s="96" t="str">
        <f t="shared" si="1"/>
        <v/>
      </c>
      <c r="J30" s="107"/>
      <c r="K30" s="141"/>
      <c r="L30" s="141"/>
      <c r="M30" s="141"/>
      <c r="N30" s="141"/>
      <c r="O30" s="142"/>
    </row>
    <row r="31" spans="1:15" ht="15" customHeight="1" x14ac:dyDescent="0.15">
      <c r="A31" s="15"/>
      <c r="B31" s="8" t="s">
        <v>66</v>
      </c>
      <c r="C31" s="7"/>
      <c r="E31" s="38"/>
      <c r="F31" s="93" t="str">
        <f t="shared" si="0"/>
        <v/>
      </c>
      <c r="G31" s="23"/>
      <c r="H31" s="25"/>
      <c r="I31" s="96" t="str">
        <f t="shared" si="1"/>
        <v/>
      </c>
      <c r="J31" s="107"/>
      <c r="K31" s="141"/>
      <c r="L31" s="141"/>
      <c r="M31" s="141"/>
      <c r="N31" s="141"/>
      <c r="O31" s="142"/>
    </row>
    <row r="32" spans="1:15" ht="15" customHeight="1" x14ac:dyDescent="0.15">
      <c r="A32" s="13"/>
      <c r="B32" s="8"/>
      <c r="C32" s="7"/>
      <c r="E32" s="38"/>
      <c r="F32" s="93" t="str">
        <f t="shared" si="0"/>
        <v/>
      </c>
      <c r="G32" s="23"/>
      <c r="H32" s="25"/>
      <c r="I32" s="96" t="str">
        <f t="shared" si="1"/>
        <v/>
      </c>
      <c r="J32" s="107"/>
      <c r="K32" s="141"/>
      <c r="L32" s="141"/>
      <c r="M32" s="141"/>
      <c r="N32" s="141"/>
      <c r="O32" s="142"/>
    </row>
    <row r="33" spans="1:15" ht="15" customHeight="1" x14ac:dyDescent="0.15">
      <c r="A33" s="13" t="s">
        <v>13</v>
      </c>
      <c r="B33" s="15"/>
      <c r="C33" s="15"/>
      <c r="E33" s="38"/>
      <c r="F33" s="93" t="str">
        <f t="shared" si="0"/>
        <v/>
      </c>
      <c r="G33" s="23"/>
      <c r="H33" s="25"/>
      <c r="I33" s="96" t="str">
        <f t="shared" si="1"/>
        <v/>
      </c>
      <c r="J33" s="107"/>
      <c r="K33" s="141"/>
      <c r="L33" s="141"/>
      <c r="M33" s="141"/>
      <c r="N33" s="141"/>
      <c r="O33" s="142"/>
    </row>
    <row r="34" spans="1:15" ht="15" customHeight="1" x14ac:dyDescent="0.15">
      <c r="A34" s="15"/>
      <c r="B34" s="8" t="s">
        <v>60</v>
      </c>
      <c r="C34" s="7"/>
      <c r="E34" s="38"/>
      <c r="F34" s="93" t="str">
        <f t="shared" si="0"/>
        <v/>
      </c>
      <c r="G34" s="23"/>
      <c r="H34" s="25"/>
      <c r="I34" s="96" t="str">
        <f t="shared" si="1"/>
        <v/>
      </c>
      <c r="J34" s="107"/>
      <c r="K34" s="141"/>
      <c r="L34" s="141"/>
      <c r="M34" s="141"/>
      <c r="N34" s="141"/>
      <c r="O34" s="142"/>
    </row>
    <row r="35" spans="1:15" ht="15" customHeight="1" x14ac:dyDescent="0.15">
      <c r="A35" s="15"/>
      <c r="B35" s="9" t="s">
        <v>13</v>
      </c>
      <c r="C35" s="7"/>
      <c r="E35" s="38"/>
      <c r="F35" s="93" t="str">
        <f t="shared" si="0"/>
        <v/>
      </c>
      <c r="G35" s="23"/>
      <c r="H35" s="25"/>
      <c r="I35" s="96" t="str">
        <f t="shared" si="1"/>
        <v/>
      </c>
      <c r="J35" s="107"/>
      <c r="K35" s="141"/>
      <c r="L35" s="141"/>
      <c r="M35" s="141"/>
      <c r="N35" s="141"/>
      <c r="O35" s="142"/>
    </row>
    <row r="36" spans="1:15" ht="15" customHeight="1" x14ac:dyDescent="0.15">
      <c r="A36" s="13"/>
      <c r="B36" s="8"/>
      <c r="C36" s="7"/>
      <c r="E36" s="38"/>
      <c r="F36" s="93" t="str">
        <f t="shared" si="0"/>
        <v/>
      </c>
      <c r="G36" s="23"/>
      <c r="H36" s="25"/>
      <c r="I36" s="96" t="str">
        <f t="shared" si="1"/>
        <v/>
      </c>
      <c r="J36" s="107"/>
      <c r="K36" s="141"/>
      <c r="L36" s="141"/>
      <c r="M36" s="141"/>
      <c r="N36" s="141"/>
      <c r="O36" s="142"/>
    </row>
    <row r="37" spans="1:15" ht="15" customHeight="1" x14ac:dyDescent="0.15">
      <c r="A37" s="13" t="s">
        <v>10</v>
      </c>
      <c r="B37" s="15"/>
      <c r="C37" s="15"/>
      <c r="E37" s="38"/>
      <c r="F37" s="93" t="str">
        <f t="shared" si="0"/>
        <v/>
      </c>
      <c r="G37" s="23"/>
      <c r="H37" s="25"/>
      <c r="I37" s="96" t="str">
        <f t="shared" si="1"/>
        <v/>
      </c>
      <c r="J37" s="107"/>
      <c r="K37" s="141"/>
      <c r="L37" s="141"/>
      <c r="M37" s="141"/>
      <c r="N37" s="141"/>
      <c r="O37" s="142"/>
    </row>
    <row r="38" spans="1:15" ht="15" customHeight="1" x14ac:dyDescent="0.15">
      <c r="A38" s="15"/>
      <c r="B38" s="8" t="s">
        <v>62</v>
      </c>
      <c r="C38" s="7"/>
      <c r="E38" s="38"/>
      <c r="F38" s="93" t="str">
        <f t="shared" si="0"/>
        <v/>
      </c>
      <c r="G38" s="23"/>
      <c r="H38" s="25"/>
      <c r="I38" s="96" t="str">
        <f t="shared" si="1"/>
        <v/>
      </c>
      <c r="J38" s="107"/>
      <c r="K38" s="141"/>
      <c r="L38" s="141"/>
      <c r="M38" s="141"/>
      <c r="N38" s="141"/>
      <c r="O38" s="142"/>
    </row>
    <row r="39" spans="1:15" ht="15" customHeight="1" x14ac:dyDescent="0.15">
      <c r="A39" s="13"/>
      <c r="B39" s="8"/>
      <c r="C39" s="7"/>
      <c r="E39" s="38"/>
      <c r="F39" s="93" t="str">
        <f t="shared" si="0"/>
        <v/>
      </c>
      <c r="G39" s="23"/>
      <c r="H39" s="25"/>
      <c r="I39" s="96" t="str">
        <f t="shared" si="1"/>
        <v/>
      </c>
      <c r="J39" s="107"/>
      <c r="K39" s="141"/>
      <c r="L39" s="141"/>
      <c r="M39" s="141"/>
      <c r="N39" s="141"/>
      <c r="O39" s="142"/>
    </row>
    <row r="40" spans="1:15" ht="15" customHeight="1" x14ac:dyDescent="0.15">
      <c r="A40" s="13" t="s">
        <v>11</v>
      </c>
      <c r="B40" s="14"/>
      <c r="C40" s="15"/>
      <c r="E40" s="38"/>
      <c r="F40" s="93" t="str">
        <f t="shared" si="0"/>
        <v/>
      </c>
      <c r="G40" s="23"/>
      <c r="H40" s="25"/>
      <c r="I40" s="96" t="str">
        <f t="shared" si="1"/>
        <v/>
      </c>
      <c r="J40" s="107"/>
      <c r="K40" s="141"/>
      <c r="L40" s="141"/>
      <c r="M40" s="141"/>
      <c r="N40" s="141"/>
      <c r="O40" s="142"/>
    </row>
    <row r="41" spans="1:15" ht="15" customHeight="1" x14ac:dyDescent="0.15">
      <c r="A41" s="13"/>
      <c r="B41" s="8" t="s">
        <v>67</v>
      </c>
      <c r="C41" s="7"/>
      <c r="E41" s="38"/>
      <c r="F41" s="93" t="str">
        <f t="shared" si="0"/>
        <v/>
      </c>
      <c r="G41" s="23"/>
      <c r="H41" s="25"/>
      <c r="I41" s="96" t="str">
        <f t="shared" si="1"/>
        <v/>
      </c>
      <c r="J41" s="107"/>
      <c r="K41" s="141"/>
      <c r="L41" s="141"/>
      <c r="M41" s="141"/>
      <c r="N41" s="141"/>
      <c r="O41" s="142"/>
    </row>
    <row r="42" spans="1:15" ht="15" customHeight="1" x14ac:dyDescent="0.15">
      <c r="A42" s="13"/>
      <c r="B42" s="8"/>
      <c r="C42" s="7"/>
      <c r="E42" s="38"/>
      <c r="F42" s="93" t="str">
        <f t="shared" si="0"/>
        <v/>
      </c>
      <c r="G42" s="23"/>
      <c r="H42" s="25"/>
      <c r="I42" s="96" t="str">
        <f t="shared" si="1"/>
        <v/>
      </c>
      <c r="J42" s="107"/>
      <c r="K42" s="141"/>
      <c r="L42" s="141"/>
      <c r="M42" s="141"/>
      <c r="N42" s="141"/>
      <c r="O42" s="142"/>
    </row>
    <row r="43" spans="1:15" ht="15" customHeight="1" x14ac:dyDescent="0.15">
      <c r="A43" s="13" t="s">
        <v>14</v>
      </c>
      <c r="B43" s="14"/>
      <c r="C43" s="15"/>
      <c r="E43" s="38"/>
      <c r="F43" s="93" t="str">
        <f t="shared" si="0"/>
        <v/>
      </c>
      <c r="G43" s="23"/>
      <c r="H43" s="25"/>
      <c r="I43" s="96" t="str">
        <f t="shared" si="1"/>
        <v/>
      </c>
      <c r="J43" s="107"/>
      <c r="K43" s="141"/>
      <c r="L43" s="141"/>
      <c r="M43" s="141"/>
      <c r="N43" s="141"/>
      <c r="O43" s="142"/>
    </row>
    <row r="44" spans="1:15" ht="15" customHeight="1" x14ac:dyDescent="0.15">
      <c r="A44" s="13"/>
      <c r="B44" s="8" t="s">
        <v>68</v>
      </c>
      <c r="C44" s="7"/>
      <c r="E44" s="38"/>
      <c r="F44" s="93" t="str">
        <f t="shared" si="0"/>
        <v/>
      </c>
      <c r="G44" s="23"/>
      <c r="H44" s="25"/>
      <c r="I44" s="96" t="str">
        <f t="shared" si="1"/>
        <v/>
      </c>
      <c r="J44" s="107"/>
      <c r="K44" s="141"/>
      <c r="L44" s="141"/>
      <c r="M44" s="141"/>
      <c r="N44" s="141"/>
      <c r="O44" s="142"/>
    </row>
    <row r="45" spans="1:15" ht="15" customHeight="1" x14ac:dyDescent="0.15">
      <c r="A45" s="13"/>
      <c r="B45" s="8"/>
      <c r="C45" s="7"/>
      <c r="E45" s="38"/>
      <c r="F45" s="93" t="str">
        <f t="shared" si="0"/>
        <v/>
      </c>
      <c r="G45" s="23"/>
      <c r="H45" s="25"/>
      <c r="I45" s="96" t="str">
        <f t="shared" si="1"/>
        <v/>
      </c>
      <c r="J45" s="107"/>
      <c r="K45" s="141"/>
      <c r="L45" s="141"/>
      <c r="M45" s="141"/>
      <c r="N45" s="141"/>
      <c r="O45" s="142"/>
    </row>
    <row r="46" spans="1:15" ht="15" customHeight="1" x14ac:dyDescent="0.15">
      <c r="A46" s="13" t="s">
        <v>18</v>
      </c>
      <c r="B46" s="14"/>
      <c r="C46" s="15"/>
      <c r="E46" s="38"/>
      <c r="F46" s="93" t="str">
        <f t="shared" si="0"/>
        <v/>
      </c>
      <c r="G46" s="23"/>
      <c r="H46" s="25"/>
      <c r="I46" s="96" t="str">
        <f t="shared" si="1"/>
        <v/>
      </c>
      <c r="J46" s="107"/>
      <c r="K46" s="141"/>
      <c r="L46" s="141"/>
      <c r="M46" s="141"/>
      <c r="N46" s="141"/>
      <c r="O46" s="142"/>
    </row>
    <row r="47" spans="1:15" ht="15" customHeight="1" x14ac:dyDescent="0.15">
      <c r="A47" s="13"/>
      <c r="B47" s="8" t="s">
        <v>69</v>
      </c>
      <c r="C47" s="7"/>
      <c r="E47" s="38"/>
      <c r="F47" s="93" t="str">
        <f t="shared" si="0"/>
        <v/>
      </c>
      <c r="G47" s="23"/>
      <c r="H47" s="25"/>
      <c r="I47" s="96" t="str">
        <f t="shared" si="1"/>
        <v/>
      </c>
      <c r="J47" s="107"/>
      <c r="K47" s="141"/>
      <c r="L47" s="141"/>
      <c r="M47" s="141"/>
      <c r="N47" s="141"/>
      <c r="O47" s="142"/>
    </row>
    <row r="48" spans="1:15" ht="15" customHeight="1" x14ac:dyDescent="0.15">
      <c r="A48" s="13"/>
      <c r="B48" s="8"/>
      <c r="C48" s="7"/>
      <c r="E48" s="38"/>
      <c r="F48" s="93" t="str">
        <f t="shared" si="0"/>
        <v/>
      </c>
      <c r="G48" s="23"/>
      <c r="H48" s="25"/>
      <c r="I48" s="96" t="str">
        <f t="shared" si="1"/>
        <v/>
      </c>
      <c r="J48" s="107"/>
      <c r="K48" s="141"/>
      <c r="L48" s="141"/>
      <c r="M48" s="141"/>
      <c r="N48" s="141"/>
      <c r="O48" s="142"/>
    </row>
    <row r="49" spans="1:15" ht="15" customHeight="1" x14ac:dyDescent="0.15">
      <c r="A49" s="13" t="s">
        <v>70</v>
      </c>
      <c r="B49" s="14"/>
      <c r="C49" s="15"/>
      <c r="E49" s="38"/>
      <c r="F49" s="93" t="str">
        <f t="shared" si="0"/>
        <v/>
      </c>
      <c r="G49" s="23"/>
      <c r="H49" s="25"/>
      <c r="I49" s="96" t="str">
        <f t="shared" si="1"/>
        <v/>
      </c>
      <c r="J49" s="107"/>
      <c r="K49" s="141"/>
      <c r="L49" s="141"/>
      <c r="M49" s="141"/>
      <c r="N49" s="141"/>
      <c r="O49" s="142"/>
    </row>
    <row r="50" spans="1:15" ht="15" customHeight="1" x14ac:dyDescent="0.15">
      <c r="A50" s="13"/>
      <c r="B50" s="8" t="s">
        <v>71</v>
      </c>
      <c r="C50" s="7"/>
      <c r="E50" s="38"/>
      <c r="F50" s="93" t="str">
        <f t="shared" si="0"/>
        <v/>
      </c>
      <c r="G50" s="23"/>
      <c r="H50" s="25"/>
      <c r="I50" s="96" t="str">
        <f t="shared" si="1"/>
        <v/>
      </c>
      <c r="J50" s="107"/>
      <c r="K50" s="141"/>
      <c r="L50" s="141"/>
      <c r="M50" s="141"/>
      <c r="N50" s="141"/>
      <c r="O50" s="142"/>
    </row>
    <row r="51" spans="1:15" ht="15" customHeight="1" x14ac:dyDescent="0.15">
      <c r="A51" s="13"/>
      <c r="B51" s="8"/>
      <c r="C51" s="7"/>
      <c r="E51" s="38"/>
      <c r="F51" s="93" t="str">
        <f t="shared" si="0"/>
        <v/>
      </c>
      <c r="G51" s="23"/>
      <c r="H51" s="25"/>
      <c r="I51" s="96" t="str">
        <f t="shared" si="1"/>
        <v/>
      </c>
      <c r="J51" s="107"/>
      <c r="K51" s="141"/>
      <c r="L51" s="141"/>
      <c r="M51" s="141"/>
      <c r="N51" s="141"/>
      <c r="O51" s="142"/>
    </row>
    <row r="52" spans="1:15" ht="15" customHeight="1" x14ac:dyDescent="0.15">
      <c r="A52" s="13" t="s">
        <v>17</v>
      </c>
      <c r="B52" s="14"/>
      <c r="C52" s="15"/>
      <c r="E52" s="38"/>
      <c r="F52" s="93" t="str">
        <f t="shared" si="0"/>
        <v/>
      </c>
      <c r="G52" s="23"/>
      <c r="H52" s="25"/>
      <c r="I52" s="96" t="str">
        <f t="shared" si="1"/>
        <v/>
      </c>
      <c r="J52" s="107"/>
      <c r="K52" s="141"/>
      <c r="L52" s="141"/>
      <c r="M52" s="141"/>
      <c r="N52" s="141"/>
      <c r="O52" s="142"/>
    </row>
    <row r="53" spans="1:15" ht="15" customHeight="1" x14ac:dyDescent="0.15">
      <c r="A53" s="13"/>
      <c r="B53" s="8" t="s">
        <v>72</v>
      </c>
      <c r="C53" s="7"/>
      <c r="E53" s="38"/>
      <c r="F53" s="93" t="str">
        <f t="shared" si="0"/>
        <v/>
      </c>
      <c r="G53" s="23"/>
      <c r="H53" s="25"/>
      <c r="I53" s="96" t="str">
        <f t="shared" si="1"/>
        <v/>
      </c>
      <c r="J53" s="107"/>
      <c r="K53" s="141"/>
      <c r="L53" s="141"/>
      <c r="M53" s="141"/>
      <c r="N53" s="141"/>
      <c r="O53" s="142"/>
    </row>
    <row r="54" spans="1:15" ht="15" customHeight="1" x14ac:dyDescent="0.15">
      <c r="A54" s="13"/>
      <c r="B54" s="8"/>
      <c r="C54" s="7"/>
      <c r="E54" s="38"/>
      <c r="F54" s="93" t="str">
        <f t="shared" si="0"/>
        <v/>
      </c>
      <c r="G54" s="23"/>
      <c r="H54" s="25"/>
      <c r="I54" s="96" t="str">
        <f t="shared" si="1"/>
        <v/>
      </c>
      <c r="J54" s="107"/>
      <c r="K54" s="141"/>
      <c r="L54" s="141"/>
      <c r="M54" s="141"/>
      <c r="N54" s="141"/>
      <c r="O54" s="142"/>
    </row>
    <row r="55" spans="1:15" ht="15" customHeight="1" x14ac:dyDescent="0.15">
      <c r="A55" s="13" t="s">
        <v>19</v>
      </c>
      <c r="B55" s="14"/>
      <c r="C55" s="15"/>
      <c r="E55" s="38"/>
      <c r="F55" s="93" t="str">
        <f t="shared" si="0"/>
        <v/>
      </c>
      <c r="G55" s="23"/>
      <c r="H55" s="25"/>
      <c r="I55" s="96" t="str">
        <f t="shared" si="1"/>
        <v/>
      </c>
      <c r="J55" s="107"/>
      <c r="K55" s="141"/>
      <c r="L55" s="141"/>
      <c r="M55" s="141"/>
      <c r="N55" s="141"/>
      <c r="O55" s="142"/>
    </row>
    <row r="56" spans="1:15" ht="15" customHeight="1" x14ac:dyDescent="0.15">
      <c r="A56" s="13"/>
      <c r="B56" s="8" t="s">
        <v>73</v>
      </c>
      <c r="C56" s="7"/>
      <c r="E56" s="38"/>
      <c r="F56" s="93" t="str">
        <f t="shared" si="0"/>
        <v/>
      </c>
      <c r="G56" s="23"/>
      <c r="H56" s="25"/>
      <c r="I56" s="96" t="str">
        <f t="shared" si="1"/>
        <v/>
      </c>
      <c r="J56" s="107"/>
      <c r="K56" s="141"/>
      <c r="L56" s="141"/>
      <c r="M56" s="141"/>
      <c r="N56" s="141"/>
      <c r="O56" s="142"/>
    </row>
    <row r="57" spans="1:15" ht="15" customHeight="1" x14ac:dyDescent="0.15">
      <c r="A57" s="13"/>
      <c r="B57" s="8"/>
      <c r="C57" s="7"/>
      <c r="E57" s="38"/>
      <c r="F57" s="93" t="str">
        <f t="shared" si="0"/>
        <v/>
      </c>
      <c r="G57" s="23"/>
      <c r="H57" s="25"/>
      <c r="I57" s="96" t="str">
        <f t="shared" si="1"/>
        <v/>
      </c>
      <c r="J57" s="107"/>
      <c r="K57" s="141"/>
      <c r="L57" s="141"/>
      <c r="M57" s="141"/>
      <c r="N57" s="141"/>
      <c r="O57" s="142"/>
    </row>
    <row r="58" spans="1:15" ht="15" customHeight="1" x14ac:dyDescent="0.15">
      <c r="A58" s="13" t="s">
        <v>15</v>
      </c>
      <c r="B58" s="15"/>
      <c r="C58" s="15"/>
      <c r="E58" s="38"/>
      <c r="F58" s="93" t="str">
        <f t="shared" si="0"/>
        <v/>
      </c>
      <c r="G58" s="23"/>
      <c r="H58" s="25"/>
      <c r="I58" s="96" t="str">
        <f t="shared" si="1"/>
        <v/>
      </c>
      <c r="J58" s="107"/>
      <c r="K58" s="141"/>
      <c r="L58" s="141"/>
      <c r="M58" s="141"/>
      <c r="N58" s="141"/>
      <c r="O58" s="142"/>
    </row>
    <row r="59" spans="1:15" ht="15" customHeight="1" x14ac:dyDescent="0.15">
      <c r="A59" s="13"/>
      <c r="B59" s="8" t="s">
        <v>56</v>
      </c>
      <c r="C59" s="7"/>
      <c r="E59" s="38"/>
      <c r="F59" s="93" t="str">
        <f t="shared" si="0"/>
        <v/>
      </c>
      <c r="G59" s="23"/>
      <c r="H59" s="25"/>
      <c r="I59" s="96" t="str">
        <f t="shared" si="1"/>
        <v/>
      </c>
      <c r="J59" s="107"/>
      <c r="K59" s="141"/>
      <c r="L59" s="141"/>
      <c r="M59" s="141"/>
      <c r="N59" s="141"/>
      <c r="O59" s="142"/>
    </row>
    <row r="60" spans="1:15" ht="15" customHeight="1" x14ac:dyDescent="0.15">
      <c r="A60" s="13"/>
      <c r="B60" s="9" t="s">
        <v>57</v>
      </c>
      <c r="C60" s="7"/>
      <c r="E60" s="38"/>
      <c r="F60" s="93" t="str">
        <f t="shared" si="0"/>
        <v/>
      </c>
      <c r="G60" s="23"/>
      <c r="H60" s="25"/>
      <c r="I60" s="96" t="str">
        <f t="shared" si="1"/>
        <v/>
      </c>
      <c r="J60" s="107"/>
      <c r="K60" s="141"/>
      <c r="L60" s="141"/>
      <c r="M60" s="141"/>
      <c r="N60" s="141"/>
      <c r="O60" s="142"/>
    </row>
    <row r="61" spans="1:15" ht="15" customHeight="1" x14ac:dyDescent="0.15">
      <c r="A61" s="13"/>
      <c r="B61" s="9"/>
      <c r="C61" s="7"/>
      <c r="E61" s="38"/>
      <c r="F61" s="93" t="str">
        <f t="shared" si="0"/>
        <v/>
      </c>
      <c r="G61" s="23"/>
      <c r="H61" s="25"/>
      <c r="I61" s="96" t="str">
        <f t="shared" si="1"/>
        <v/>
      </c>
      <c r="J61" s="107"/>
      <c r="K61" s="141"/>
      <c r="L61" s="141"/>
      <c r="M61" s="141"/>
      <c r="N61" s="141"/>
      <c r="O61" s="142"/>
    </row>
    <row r="62" spans="1:15" ht="15" customHeight="1" x14ac:dyDescent="0.15">
      <c r="A62" s="13" t="s">
        <v>16</v>
      </c>
      <c r="B62" s="16"/>
      <c r="C62" s="15"/>
      <c r="E62" s="38"/>
      <c r="F62" s="93" t="str">
        <f t="shared" si="0"/>
        <v/>
      </c>
      <c r="G62" s="23"/>
      <c r="H62" s="25"/>
      <c r="I62" s="96" t="str">
        <f t="shared" si="1"/>
        <v/>
      </c>
      <c r="J62" s="107"/>
      <c r="K62" s="141"/>
      <c r="L62" s="141"/>
      <c r="M62" s="141"/>
      <c r="N62" s="141"/>
      <c r="O62" s="142"/>
    </row>
    <row r="63" spans="1:15" ht="15" customHeight="1" x14ac:dyDescent="0.15">
      <c r="A63" s="15"/>
      <c r="B63" s="9" t="s">
        <v>58</v>
      </c>
      <c r="C63" s="7"/>
      <c r="E63" s="38"/>
      <c r="F63" s="93" t="str">
        <f t="shared" si="0"/>
        <v/>
      </c>
      <c r="G63" s="23"/>
      <c r="H63" s="25"/>
      <c r="I63" s="96" t="str">
        <f t="shared" si="1"/>
        <v/>
      </c>
      <c r="J63" s="107"/>
      <c r="K63" s="141"/>
      <c r="L63" s="141"/>
      <c r="M63" s="141"/>
      <c r="N63" s="141"/>
      <c r="O63" s="142"/>
    </row>
    <row r="64" spans="1:15" ht="15" customHeight="1" x14ac:dyDescent="0.15">
      <c r="A64" s="15"/>
      <c r="B64" s="9" t="s">
        <v>59</v>
      </c>
      <c r="C64" s="7"/>
      <c r="E64" s="38"/>
      <c r="F64" s="93" t="str">
        <f t="shared" si="0"/>
        <v/>
      </c>
      <c r="G64" s="23"/>
      <c r="H64" s="25"/>
      <c r="I64" s="96" t="str">
        <f t="shared" si="1"/>
        <v/>
      </c>
      <c r="J64" s="107"/>
      <c r="K64" s="141"/>
      <c r="L64" s="141"/>
      <c r="M64" s="141"/>
      <c r="N64" s="141"/>
      <c r="O64" s="142"/>
    </row>
    <row r="65" spans="1:15" ht="15" customHeight="1" x14ac:dyDescent="0.15">
      <c r="A65" s="15"/>
      <c r="B65" s="9"/>
      <c r="C65" s="7"/>
      <c r="E65" s="38"/>
      <c r="F65" s="93" t="str">
        <f t="shared" si="0"/>
        <v/>
      </c>
      <c r="G65" s="23"/>
      <c r="H65" s="25"/>
      <c r="I65" s="96" t="str">
        <f t="shared" si="1"/>
        <v/>
      </c>
      <c r="J65" s="107"/>
      <c r="K65" s="141"/>
      <c r="L65" s="141"/>
      <c r="M65" s="141"/>
      <c r="N65" s="141"/>
      <c r="O65" s="142"/>
    </row>
    <row r="66" spans="1:15" ht="15" customHeight="1" x14ac:dyDescent="0.15">
      <c r="A66" s="13" t="s">
        <v>21</v>
      </c>
      <c r="B66" s="14"/>
      <c r="C66" s="15"/>
      <c r="E66" s="38"/>
      <c r="F66" s="93" t="str">
        <f t="shared" si="0"/>
        <v/>
      </c>
      <c r="G66" s="23"/>
      <c r="H66" s="25"/>
      <c r="I66" s="96" t="str">
        <f t="shared" si="1"/>
        <v/>
      </c>
      <c r="J66" s="107"/>
      <c r="K66" s="141"/>
      <c r="L66" s="141"/>
      <c r="M66" s="141"/>
      <c r="N66" s="141"/>
      <c r="O66" s="142"/>
    </row>
    <row r="67" spans="1:15" ht="15" customHeight="1" x14ac:dyDescent="0.15">
      <c r="A67" s="13"/>
      <c r="B67" s="8" t="s">
        <v>40</v>
      </c>
      <c r="C67" s="7"/>
      <c r="E67" s="38"/>
      <c r="F67" s="93" t="str">
        <f t="shared" si="0"/>
        <v/>
      </c>
      <c r="G67" s="23"/>
      <c r="H67" s="25"/>
      <c r="I67" s="96" t="str">
        <f t="shared" si="1"/>
        <v/>
      </c>
      <c r="J67" s="107"/>
      <c r="K67" s="141"/>
      <c r="L67" s="141"/>
      <c r="M67" s="141"/>
      <c r="N67" s="141"/>
      <c r="O67" s="142"/>
    </row>
    <row r="68" spans="1:15" ht="15" customHeight="1" x14ac:dyDescent="0.15">
      <c r="A68" s="13"/>
      <c r="B68" s="8" t="s">
        <v>41</v>
      </c>
      <c r="C68" s="7"/>
      <c r="E68" s="38"/>
      <c r="F68" s="93" t="str">
        <f t="shared" si="0"/>
        <v/>
      </c>
      <c r="G68" s="23"/>
      <c r="H68" s="25"/>
      <c r="I68" s="96" t="str">
        <f t="shared" si="1"/>
        <v/>
      </c>
      <c r="J68" s="107"/>
      <c r="K68" s="141"/>
      <c r="L68" s="141"/>
      <c r="M68" s="141"/>
      <c r="N68" s="141"/>
      <c r="O68" s="142"/>
    </row>
    <row r="69" spans="1:15" ht="15" customHeight="1" x14ac:dyDescent="0.15">
      <c r="A69" s="13"/>
      <c r="B69" s="8"/>
      <c r="C69" s="7"/>
      <c r="E69" s="38"/>
      <c r="F69" s="93" t="str">
        <f t="shared" si="0"/>
        <v/>
      </c>
      <c r="G69" s="23"/>
      <c r="H69" s="25"/>
      <c r="I69" s="96" t="str">
        <f t="shared" si="1"/>
        <v/>
      </c>
      <c r="J69" s="107"/>
      <c r="K69" s="141"/>
      <c r="L69" s="141"/>
      <c r="M69" s="141"/>
      <c r="N69" s="141"/>
      <c r="O69" s="142"/>
    </row>
    <row r="70" spans="1:15" ht="15" customHeight="1" x14ac:dyDescent="0.15">
      <c r="A70" s="13" t="s">
        <v>22</v>
      </c>
      <c r="B70" s="14"/>
      <c r="C70" s="15"/>
      <c r="E70" s="38"/>
      <c r="F70" s="93" t="str">
        <f t="shared" si="0"/>
        <v/>
      </c>
      <c r="G70" s="23"/>
      <c r="H70" s="25"/>
      <c r="I70" s="96" t="str">
        <f t="shared" si="1"/>
        <v/>
      </c>
      <c r="J70" s="107"/>
      <c r="K70" s="141"/>
      <c r="L70" s="141"/>
      <c r="M70" s="141"/>
      <c r="N70" s="141"/>
      <c r="O70" s="142"/>
    </row>
    <row r="71" spans="1:15" ht="15" customHeight="1" x14ac:dyDescent="0.15">
      <c r="A71" s="13"/>
      <c r="B71" s="8" t="s">
        <v>44</v>
      </c>
      <c r="C71" s="7"/>
      <c r="E71" s="38"/>
      <c r="F71" s="93" t="str">
        <f t="shared" si="0"/>
        <v/>
      </c>
      <c r="G71" s="23"/>
      <c r="H71" s="25"/>
      <c r="I71" s="96" t="str">
        <f t="shared" si="1"/>
        <v/>
      </c>
      <c r="J71" s="107"/>
      <c r="K71" s="141"/>
      <c r="L71" s="141"/>
      <c r="M71" s="141"/>
      <c r="N71" s="141"/>
      <c r="O71" s="142"/>
    </row>
    <row r="72" spans="1:15" ht="15" customHeight="1" x14ac:dyDescent="0.15">
      <c r="A72" s="13"/>
      <c r="B72" s="8"/>
      <c r="C72" s="7"/>
      <c r="E72" s="38"/>
      <c r="F72" s="93" t="str">
        <f t="shared" si="0"/>
        <v/>
      </c>
      <c r="G72" s="23"/>
      <c r="H72" s="25"/>
      <c r="I72" s="96" t="str">
        <f t="shared" si="1"/>
        <v/>
      </c>
      <c r="J72" s="107"/>
      <c r="K72" s="141"/>
      <c r="L72" s="141"/>
      <c r="M72" s="141"/>
      <c r="N72" s="141"/>
      <c r="O72" s="142"/>
    </row>
    <row r="73" spans="1:15" ht="15" customHeight="1" x14ac:dyDescent="0.15">
      <c r="A73" s="13" t="s">
        <v>23</v>
      </c>
      <c r="B73" s="14"/>
      <c r="C73" s="15"/>
      <c r="E73" s="38"/>
      <c r="F73" s="93" t="str">
        <f t="shared" si="0"/>
        <v/>
      </c>
      <c r="G73" s="23"/>
      <c r="H73" s="25"/>
      <c r="I73" s="96" t="str">
        <f t="shared" si="1"/>
        <v/>
      </c>
      <c r="J73" s="107"/>
      <c r="K73" s="141"/>
      <c r="L73" s="141"/>
      <c r="M73" s="141"/>
      <c r="N73" s="141"/>
      <c r="O73" s="142"/>
    </row>
    <row r="74" spans="1:15" ht="15" customHeight="1" x14ac:dyDescent="0.15">
      <c r="A74" s="13"/>
      <c r="B74" s="8" t="s">
        <v>45</v>
      </c>
      <c r="C74" s="7"/>
      <c r="E74" s="38"/>
      <c r="F74" s="93" t="str">
        <f t="shared" si="0"/>
        <v/>
      </c>
      <c r="G74" s="23"/>
      <c r="H74" s="25"/>
      <c r="I74" s="96" t="str">
        <f t="shared" si="1"/>
        <v/>
      </c>
      <c r="J74" s="107"/>
      <c r="K74" s="141"/>
      <c r="L74" s="141"/>
      <c r="M74" s="141"/>
      <c r="N74" s="141"/>
      <c r="O74" s="142"/>
    </row>
    <row r="75" spans="1:15" ht="15" customHeight="1" x14ac:dyDescent="0.15">
      <c r="A75" s="13"/>
      <c r="B75" s="8" t="s">
        <v>46</v>
      </c>
      <c r="C75" s="7"/>
      <c r="E75" s="38"/>
      <c r="F75" s="93" t="str">
        <f t="shared" si="0"/>
        <v/>
      </c>
      <c r="G75" s="23"/>
      <c r="H75" s="25"/>
      <c r="I75" s="96" t="str">
        <f t="shared" si="1"/>
        <v/>
      </c>
      <c r="J75" s="107"/>
      <c r="K75" s="141"/>
      <c r="L75" s="141"/>
      <c r="M75" s="141"/>
      <c r="N75" s="141"/>
      <c r="O75" s="142"/>
    </row>
    <row r="76" spans="1:15" ht="15" customHeight="1" x14ac:dyDescent="0.15">
      <c r="A76" s="13"/>
      <c r="B76" s="8"/>
      <c r="C76" s="7"/>
      <c r="E76" s="38"/>
      <c r="F76" s="93" t="str">
        <f t="shared" si="0"/>
        <v/>
      </c>
      <c r="G76" s="23"/>
      <c r="H76" s="25"/>
      <c r="I76" s="96" t="str">
        <f t="shared" si="1"/>
        <v/>
      </c>
      <c r="J76" s="107"/>
      <c r="K76" s="141"/>
      <c r="L76" s="141"/>
      <c r="M76" s="141"/>
      <c r="N76" s="141"/>
      <c r="O76" s="142"/>
    </row>
    <row r="77" spans="1:15" ht="15" customHeight="1" x14ac:dyDescent="0.15">
      <c r="A77" s="13" t="s">
        <v>74</v>
      </c>
      <c r="B77" s="14"/>
      <c r="C77" s="15"/>
      <c r="E77" s="38"/>
      <c r="F77" s="93" t="str">
        <f t="shared" si="0"/>
        <v/>
      </c>
      <c r="G77" s="23"/>
      <c r="H77" s="25"/>
      <c r="I77" s="96" t="str">
        <f t="shared" si="1"/>
        <v/>
      </c>
      <c r="J77" s="107"/>
      <c r="K77" s="141"/>
      <c r="L77" s="141"/>
      <c r="M77" s="141"/>
      <c r="N77" s="141"/>
      <c r="O77" s="142"/>
    </row>
    <row r="78" spans="1:15" ht="15" customHeight="1" x14ac:dyDescent="0.15">
      <c r="A78" s="13"/>
      <c r="B78" s="8" t="s">
        <v>76</v>
      </c>
      <c r="C78" s="7"/>
      <c r="E78" s="38"/>
      <c r="F78" s="93" t="str">
        <f t="shared" si="0"/>
        <v/>
      </c>
      <c r="G78" s="23"/>
      <c r="H78" s="25"/>
      <c r="I78" s="96" t="str">
        <f t="shared" si="1"/>
        <v/>
      </c>
      <c r="J78" s="107"/>
      <c r="K78" s="141"/>
      <c r="L78" s="141"/>
      <c r="M78" s="141"/>
      <c r="N78" s="141"/>
      <c r="O78" s="142"/>
    </row>
    <row r="79" spans="1:15" ht="15" customHeight="1" x14ac:dyDescent="0.15">
      <c r="A79" s="13"/>
      <c r="B79" s="8"/>
      <c r="C79" s="7"/>
      <c r="E79" s="38"/>
      <c r="F79" s="93" t="str">
        <f t="shared" si="0"/>
        <v/>
      </c>
      <c r="G79" s="23"/>
      <c r="H79" s="25"/>
      <c r="I79" s="96" t="str">
        <f t="shared" si="1"/>
        <v/>
      </c>
      <c r="J79" s="107"/>
      <c r="K79" s="141"/>
      <c r="L79" s="141"/>
      <c r="M79" s="141"/>
      <c r="N79" s="141"/>
      <c r="O79" s="142"/>
    </row>
    <row r="80" spans="1:15" ht="15" customHeight="1" x14ac:dyDescent="0.15">
      <c r="A80" s="13" t="s">
        <v>47</v>
      </c>
      <c r="B80" s="14"/>
      <c r="C80" s="15"/>
      <c r="E80" s="38"/>
      <c r="F80" s="93" t="str">
        <f t="shared" si="0"/>
        <v/>
      </c>
      <c r="G80" s="23"/>
      <c r="H80" s="25"/>
      <c r="I80" s="96" t="str">
        <f t="shared" si="1"/>
        <v/>
      </c>
      <c r="J80" s="107"/>
      <c r="K80" s="141"/>
      <c r="L80" s="141"/>
      <c r="M80" s="141"/>
      <c r="N80" s="141"/>
      <c r="O80" s="142"/>
    </row>
    <row r="81" spans="1:15" ht="15" customHeight="1" x14ac:dyDescent="0.15">
      <c r="A81" s="13"/>
      <c r="B81" s="8" t="s">
        <v>48</v>
      </c>
      <c r="C81" s="7"/>
      <c r="E81" s="38"/>
      <c r="F81" s="93" t="str">
        <f t="shared" si="0"/>
        <v/>
      </c>
      <c r="G81" s="23"/>
      <c r="H81" s="25"/>
      <c r="I81" s="96" t="str">
        <f t="shared" si="1"/>
        <v/>
      </c>
      <c r="J81" s="107"/>
      <c r="K81" s="141"/>
      <c r="L81" s="141"/>
      <c r="M81" s="141"/>
      <c r="N81" s="141"/>
      <c r="O81" s="142"/>
    </row>
    <row r="82" spans="1:15" ht="15" customHeight="1" x14ac:dyDescent="0.15">
      <c r="A82" s="13"/>
      <c r="B82" s="8"/>
      <c r="C82" s="7"/>
      <c r="E82" s="38"/>
      <c r="F82" s="93" t="str">
        <f t="shared" ref="F82:F145" si="2">IF(E82="","",TEXT(E82,"aaa"))</f>
        <v/>
      </c>
      <c r="G82" s="23"/>
      <c r="H82" s="25"/>
      <c r="I82" s="96" t="str">
        <f t="shared" si="1"/>
        <v/>
      </c>
      <c r="J82" s="107"/>
      <c r="K82" s="141"/>
      <c r="L82" s="141"/>
      <c r="M82" s="141"/>
      <c r="N82" s="141"/>
      <c r="O82" s="142"/>
    </row>
    <row r="83" spans="1:15" ht="15" customHeight="1" x14ac:dyDescent="0.15">
      <c r="A83" s="13" t="s">
        <v>25</v>
      </c>
      <c r="B83" s="14"/>
      <c r="C83" s="15"/>
      <c r="E83" s="38"/>
      <c r="F83" s="93" t="str">
        <f t="shared" si="2"/>
        <v/>
      </c>
      <c r="G83" s="23"/>
      <c r="H83" s="25"/>
      <c r="I83" s="96" t="str">
        <f t="shared" si="1"/>
        <v/>
      </c>
      <c r="J83" s="107"/>
      <c r="K83" s="141"/>
      <c r="L83" s="141"/>
      <c r="M83" s="141"/>
      <c r="N83" s="141"/>
      <c r="O83" s="142"/>
    </row>
    <row r="84" spans="1:15" ht="15" customHeight="1" x14ac:dyDescent="0.15">
      <c r="A84" s="13"/>
      <c r="B84" s="8" t="s">
        <v>49</v>
      </c>
      <c r="C84" s="7"/>
      <c r="E84" s="38"/>
      <c r="F84" s="93" t="str">
        <f t="shared" si="2"/>
        <v/>
      </c>
      <c r="G84" s="23"/>
      <c r="H84" s="25"/>
      <c r="I84" s="96" t="str">
        <f t="shared" ref="I84:I147" si="3">IF(H84="","",I83-H84)</f>
        <v/>
      </c>
      <c r="J84" s="107"/>
      <c r="K84" s="141"/>
      <c r="L84" s="141"/>
      <c r="M84" s="141"/>
      <c r="N84" s="141"/>
      <c r="O84" s="142"/>
    </row>
    <row r="85" spans="1:15" ht="15" customHeight="1" x14ac:dyDescent="0.15">
      <c r="A85" s="13"/>
      <c r="B85" s="8" t="s">
        <v>50</v>
      </c>
      <c r="C85" s="7"/>
      <c r="E85" s="38"/>
      <c r="F85" s="93" t="str">
        <f t="shared" si="2"/>
        <v/>
      </c>
      <c r="G85" s="23"/>
      <c r="H85" s="25"/>
      <c r="I85" s="96" t="str">
        <f t="shared" si="3"/>
        <v/>
      </c>
      <c r="J85" s="107"/>
      <c r="K85" s="141"/>
      <c r="L85" s="141"/>
      <c r="M85" s="141"/>
      <c r="N85" s="141"/>
      <c r="O85" s="142"/>
    </row>
    <row r="86" spans="1:15" ht="15" customHeight="1" x14ac:dyDescent="0.15">
      <c r="A86" s="13"/>
      <c r="B86" s="8"/>
      <c r="C86" s="7"/>
      <c r="E86" s="38"/>
      <c r="F86" s="93" t="str">
        <f t="shared" si="2"/>
        <v/>
      </c>
      <c r="G86" s="23"/>
      <c r="H86" s="25"/>
      <c r="I86" s="96" t="str">
        <f t="shared" si="3"/>
        <v/>
      </c>
      <c r="J86" s="107"/>
      <c r="K86" s="141"/>
      <c r="L86" s="141"/>
      <c r="M86" s="141"/>
      <c r="N86" s="141"/>
      <c r="O86" s="142"/>
    </row>
    <row r="87" spans="1:15" ht="15" customHeight="1" x14ac:dyDescent="0.15">
      <c r="A87" s="13" t="s">
        <v>24</v>
      </c>
      <c r="B87" s="14"/>
      <c r="C87" s="15"/>
      <c r="E87" s="38"/>
      <c r="F87" s="93" t="str">
        <f t="shared" si="2"/>
        <v/>
      </c>
      <c r="G87" s="23"/>
      <c r="H87" s="25"/>
      <c r="I87" s="96" t="str">
        <f t="shared" si="3"/>
        <v/>
      </c>
      <c r="J87" s="107"/>
      <c r="K87" s="141"/>
      <c r="L87" s="141"/>
      <c r="M87" s="141"/>
      <c r="N87" s="141"/>
      <c r="O87" s="142"/>
    </row>
    <row r="88" spans="1:15" ht="15" customHeight="1" x14ac:dyDescent="0.15">
      <c r="A88" s="13"/>
      <c r="B88" s="8" t="s">
        <v>77</v>
      </c>
      <c r="C88" s="7"/>
      <c r="E88" s="38"/>
      <c r="F88" s="93" t="str">
        <f t="shared" si="2"/>
        <v/>
      </c>
      <c r="G88" s="23"/>
      <c r="H88" s="25"/>
      <c r="I88" s="96" t="str">
        <f t="shared" si="3"/>
        <v/>
      </c>
      <c r="J88" s="107"/>
      <c r="K88" s="141"/>
      <c r="L88" s="141"/>
      <c r="M88" s="141"/>
      <c r="N88" s="141"/>
      <c r="O88" s="142"/>
    </row>
    <row r="89" spans="1:15" ht="15" customHeight="1" x14ac:dyDescent="0.15">
      <c r="A89" s="13"/>
      <c r="B89" s="8"/>
      <c r="C89" s="7"/>
      <c r="E89" s="38"/>
      <c r="F89" s="93" t="str">
        <f t="shared" si="2"/>
        <v/>
      </c>
      <c r="G89" s="23"/>
      <c r="H89" s="25"/>
      <c r="I89" s="96" t="str">
        <f t="shared" si="3"/>
        <v/>
      </c>
      <c r="J89" s="107"/>
      <c r="K89" s="141"/>
      <c r="L89" s="141"/>
      <c r="M89" s="141"/>
      <c r="N89" s="141"/>
      <c r="O89" s="142"/>
    </row>
    <row r="90" spans="1:15" ht="15" customHeight="1" x14ac:dyDescent="0.15">
      <c r="A90" s="13" t="s">
        <v>26</v>
      </c>
      <c r="B90" s="14"/>
      <c r="C90" s="15"/>
      <c r="E90" s="38"/>
      <c r="F90" s="93" t="str">
        <f t="shared" si="2"/>
        <v/>
      </c>
      <c r="G90" s="23"/>
      <c r="H90" s="25"/>
      <c r="I90" s="96" t="str">
        <f t="shared" si="3"/>
        <v/>
      </c>
      <c r="J90" s="107"/>
      <c r="K90" s="141"/>
      <c r="L90" s="141"/>
      <c r="M90" s="141"/>
      <c r="N90" s="141"/>
      <c r="O90" s="142"/>
    </row>
    <row r="91" spans="1:15" ht="15" customHeight="1" x14ac:dyDescent="0.15">
      <c r="A91" s="13"/>
      <c r="B91" s="8" t="s">
        <v>51</v>
      </c>
      <c r="C91" s="7"/>
      <c r="E91" s="38"/>
      <c r="F91" s="93" t="str">
        <f t="shared" si="2"/>
        <v/>
      </c>
      <c r="G91" s="23"/>
      <c r="H91" s="25"/>
      <c r="I91" s="96" t="str">
        <f t="shared" si="3"/>
        <v/>
      </c>
      <c r="J91" s="107"/>
      <c r="K91" s="141"/>
      <c r="L91" s="141"/>
      <c r="M91" s="141"/>
      <c r="N91" s="141"/>
      <c r="O91" s="142"/>
    </row>
    <row r="92" spans="1:15" ht="15" customHeight="1" x14ac:dyDescent="0.15">
      <c r="A92" s="13"/>
      <c r="B92" s="8" t="s">
        <v>52</v>
      </c>
      <c r="C92" s="7"/>
      <c r="E92" s="38"/>
      <c r="F92" s="93" t="str">
        <f t="shared" si="2"/>
        <v/>
      </c>
      <c r="G92" s="23"/>
      <c r="H92" s="25"/>
      <c r="I92" s="96" t="str">
        <f t="shared" si="3"/>
        <v/>
      </c>
      <c r="J92" s="107"/>
      <c r="K92" s="141"/>
      <c r="L92" s="141"/>
      <c r="M92" s="141"/>
      <c r="N92" s="141"/>
      <c r="O92" s="142"/>
    </row>
    <row r="93" spans="1:15" ht="15" customHeight="1" x14ac:dyDescent="0.15">
      <c r="A93" s="13"/>
      <c r="B93" s="8"/>
      <c r="C93" s="7"/>
      <c r="E93" s="38"/>
      <c r="F93" s="93" t="str">
        <f t="shared" si="2"/>
        <v/>
      </c>
      <c r="G93" s="23"/>
      <c r="H93" s="25"/>
      <c r="I93" s="96" t="str">
        <f t="shared" si="3"/>
        <v/>
      </c>
      <c r="J93" s="107"/>
      <c r="K93" s="141"/>
      <c r="L93" s="141"/>
      <c r="M93" s="141"/>
      <c r="N93" s="141"/>
      <c r="O93" s="142"/>
    </row>
    <row r="94" spans="1:15" ht="15" customHeight="1" x14ac:dyDescent="0.15">
      <c r="A94" s="13" t="s">
        <v>27</v>
      </c>
      <c r="B94" s="14"/>
      <c r="C94" s="15"/>
      <c r="E94" s="38"/>
      <c r="F94" s="93" t="str">
        <f t="shared" si="2"/>
        <v/>
      </c>
      <c r="G94" s="23"/>
      <c r="H94" s="25"/>
      <c r="I94" s="96" t="str">
        <f t="shared" si="3"/>
        <v/>
      </c>
      <c r="J94" s="107"/>
      <c r="K94" s="141"/>
      <c r="L94" s="141"/>
      <c r="M94" s="141"/>
      <c r="N94" s="141"/>
      <c r="O94" s="142"/>
    </row>
    <row r="95" spans="1:15" ht="15" customHeight="1" x14ac:dyDescent="0.15">
      <c r="A95" s="14"/>
      <c r="B95" s="8" t="s">
        <v>53</v>
      </c>
      <c r="C95" s="7"/>
      <c r="E95" s="38"/>
      <c r="F95" s="93" t="str">
        <f t="shared" si="2"/>
        <v/>
      </c>
      <c r="G95" s="23"/>
      <c r="H95" s="25"/>
      <c r="I95" s="96" t="str">
        <f t="shared" si="3"/>
        <v/>
      </c>
      <c r="J95" s="107"/>
      <c r="K95" s="141"/>
      <c r="L95" s="141"/>
      <c r="M95" s="141"/>
      <c r="N95" s="141"/>
      <c r="O95" s="142"/>
    </row>
    <row r="96" spans="1:15" ht="15" customHeight="1" x14ac:dyDescent="0.15">
      <c r="A96" s="14"/>
      <c r="B96" s="8" t="s">
        <v>54</v>
      </c>
      <c r="C96" s="7"/>
      <c r="E96" s="38"/>
      <c r="F96" s="93" t="str">
        <f t="shared" si="2"/>
        <v/>
      </c>
      <c r="G96" s="23"/>
      <c r="H96" s="25"/>
      <c r="I96" s="96" t="str">
        <f t="shared" si="3"/>
        <v/>
      </c>
      <c r="J96" s="107"/>
      <c r="K96" s="141"/>
      <c r="L96" s="141"/>
      <c r="M96" s="141"/>
      <c r="N96" s="141"/>
      <c r="O96" s="142"/>
    </row>
    <row r="97" spans="1:15" ht="15" customHeight="1" x14ac:dyDescent="0.15">
      <c r="A97" s="14"/>
      <c r="B97" s="8" t="s">
        <v>55</v>
      </c>
      <c r="C97" s="7"/>
      <c r="E97" s="38"/>
      <c r="F97" s="93" t="str">
        <f t="shared" si="2"/>
        <v/>
      </c>
      <c r="G97" s="23"/>
      <c r="H97" s="25"/>
      <c r="I97" s="96" t="str">
        <f t="shared" si="3"/>
        <v/>
      </c>
      <c r="J97" s="107"/>
      <c r="K97" s="141"/>
      <c r="L97" s="141"/>
      <c r="M97" s="141"/>
      <c r="N97" s="141"/>
      <c r="O97" s="142"/>
    </row>
    <row r="98" spans="1:15" ht="15" customHeight="1" x14ac:dyDescent="0.15">
      <c r="A98" s="14"/>
      <c r="B98" s="8"/>
      <c r="C98" s="7"/>
      <c r="E98" s="38"/>
      <c r="F98" s="93" t="str">
        <f t="shared" si="2"/>
        <v/>
      </c>
      <c r="G98" s="23"/>
      <c r="H98" s="25"/>
      <c r="I98" s="96" t="str">
        <f t="shared" si="3"/>
        <v/>
      </c>
      <c r="J98" s="107"/>
      <c r="K98" s="141"/>
      <c r="L98" s="141"/>
      <c r="M98" s="141"/>
      <c r="N98" s="141"/>
      <c r="O98" s="142"/>
    </row>
    <row r="99" spans="1:15" ht="15" customHeight="1" x14ac:dyDescent="0.15">
      <c r="A99" s="17"/>
      <c r="B99" s="17"/>
      <c r="C99" s="17"/>
      <c r="E99" s="38"/>
      <c r="F99" s="93" t="str">
        <f t="shared" si="2"/>
        <v/>
      </c>
      <c r="G99" s="23"/>
      <c r="H99" s="25"/>
      <c r="I99" s="96" t="str">
        <f t="shared" si="3"/>
        <v/>
      </c>
      <c r="J99" s="107"/>
      <c r="K99" s="141"/>
      <c r="L99" s="141"/>
      <c r="M99" s="141"/>
      <c r="N99" s="141"/>
      <c r="O99" s="142"/>
    </row>
    <row r="100" spans="1:15" ht="15" customHeight="1" x14ac:dyDescent="0.15">
      <c r="A100" s="17"/>
      <c r="B100" s="17"/>
      <c r="C100" s="17"/>
      <c r="E100" s="38"/>
      <c r="F100" s="93" t="str">
        <f t="shared" si="2"/>
        <v/>
      </c>
      <c r="G100" s="23"/>
      <c r="H100" s="25"/>
      <c r="I100" s="96" t="str">
        <f t="shared" si="3"/>
        <v/>
      </c>
      <c r="J100" s="107"/>
      <c r="K100" s="141"/>
      <c r="L100" s="141"/>
      <c r="M100" s="141"/>
      <c r="N100" s="141"/>
      <c r="O100" s="142"/>
    </row>
    <row r="101" spans="1:15" ht="15" customHeight="1" x14ac:dyDescent="0.15">
      <c r="A101" s="17"/>
      <c r="B101" s="17"/>
      <c r="C101" s="17"/>
      <c r="E101" s="38"/>
      <c r="F101" s="93" t="str">
        <f t="shared" si="2"/>
        <v/>
      </c>
      <c r="G101" s="23"/>
      <c r="H101" s="25"/>
      <c r="I101" s="96" t="str">
        <f t="shared" si="3"/>
        <v/>
      </c>
      <c r="J101" s="107"/>
      <c r="K101" s="141"/>
      <c r="L101" s="141"/>
      <c r="M101" s="141"/>
      <c r="N101" s="141"/>
      <c r="O101" s="142"/>
    </row>
    <row r="102" spans="1:15" ht="15" customHeight="1" x14ac:dyDescent="0.15">
      <c r="A102" s="17"/>
      <c r="B102" s="17"/>
      <c r="C102" s="17"/>
      <c r="E102" s="38"/>
      <c r="F102" s="93" t="str">
        <f t="shared" si="2"/>
        <v/>
      </c>
      <c r="G102" s="23"/>
      <c r="H102" s="25"/>
      <c r="I102" s="96" t="str">
        <f t="shared" si="3"/>
        <v/>
      </c>
      <c r="J102" s="107"/>
      <c r="K102" s="141"/>
      <c r="L102" s="141"/>
      <c r="M102" s="141"/>
      <c r="N102" s="141"/>
      <c r="O102" s="142"/>
    </row>
    <row r="103" spans="1:15" ht="15" customHeight="1" x14ac:dyDescent="0.15">
      <c r="A103" s="17"/>
      <c r="B103" s="17"/>
      <c r="C103" s="17"/>
      <c r="E103" s="38"/>
      <c r="F103" s="93" t="str">
        <f t="shared" si="2"/>
        <v/>
      </c>
      <c r="G103" s="23"/>
      <c r="H103" s="25"/>
      <c r="I103" s="96" t="str">
        <f t="shared" si="3"/>
        <v/>
      </c>
      <c r="J103" s="107"/>
      <c r="K103" s="141"/>
      <c r="L103" s="141"/>
      <c r="M103" s="141"/>
      <c r="N103" s="141"/>
      <c r="O103" s="142"/>
    </row>
    <row r="104" spans="1:15" ht="15" customHeight="1" x14ac:dyDescent="0.15">
      <c r="A104" s="17"/>
      <c r="B104" s="17"/>
      <c r="C104" s="17"/>
      <c r="E104" s="38"/>
      <c r="F104" s="93" t="str">
        <f t="shared" si="2"/>
        <v/>
      </c>
      <c r="G104" s="23"/>
      <c r="H104" s="25"/>
      <c r="I104" s="96" t="str">
        <f t="shared" si="3"/>
        <v/>
      </c>
      <c r="J104" s="107"/>
      <c r="K104" s="141"/>
      <c r="L104" s="141"/>
      <c r="M104" s="141"/>
      <c r="N104" s="141"/>
      <c r="O104" s="142"/>
    </row>
    <row r="105" spans="1:15" ht="15" customHeight="1" x14ac:dyDescent="0.15">
      <c r="A105" s="17"/>
      <c r="B105" s="17"/>
      <c r="C105" s="17"/>
      <c r="E105" s="38"/>
      <c r="F105" s="93" t="str">
        <f t="shared" si="2"/>
        <v/>
      </c>
      <c r="G105" s="23"/>
      <c r="H105" s="25"/>
      <c r="I105" s="96" t="str">
        <f t="shared" si="3"/>
        <v/>
      </c>
      <c r="J105" s="107"/>
      <c r="K105" s="141"/>
      <c r="L105" s="141"/>
      <c r="M105" s="141"/>
      <c r="N105" s="141"/>
      <c r="O105" s="142"/>
    </row>
    <row r="106" spans="1:15" ht="15" customHeight="1" x14ac:dyDescent="0.15">
      <c r="A106" s="17"/>
      <c r="B106" s="17"/>
      <c r="C106" s="17"/>
      <c r="E106" s="38"/>
      <c r="F106" s="93" t="str">
        <f t="shared" si="2"/>
        <v/>
      </c>
      <c r="G106" s="23"/>
      <c r="H106" s="25"/>
      <c r="I106" s="96" t="str">
        <f t="shared" si="3"/>
        <v/>
      </c>
      <c r="J106" s="107"/>
      <c r="K106" s="141"/>
      <c r="L106" s="141"/>
      <c r="M106" s="141"/>
      <c r="N106" s="141"/>
      <c r="O106" s="142"/>
    </row>
    <row r="107" spans="1:15" ht="15" customHeight="1" x14ac:dyDescent="0.15">
      <c r="A107" s="17"/>
      <c r="B107" s="17"/>
      <c r="C107" s="17"/>
      <c r="E107" s="38"/>
      <c r="F107" s="93" t="str">
        <f t="shared" si="2"/>
        <v/>
      </c>
      <c r="G107" s="23"/>
      <c r="H107" s="25"/>
      <c r="I107" s="96" t="str">
        <f t="shared" si="3"/>
        <v/>
      </c>
      <c r="J107" s="107"/>
      <c r="K107" s="141"/>
      <c r="L107" s="141"/>
      <c r="M107" s="141"/>
      <c r="N107" s="141"/>
      <c r="O107" s="142"/>
    </row>
    <row r="108" spans="1:15" ht="15" customHeight="1" x14ac:dyDescent="0.15">
      <c r="A108" s="17"/>
      <c r="B108" s="17"/>
      <c r="C108" s="17"/>
      <c r="E108" s="38"/>
      <c r="F108" s="93" t="str">
        <f t="shared" si="2"/>
        <v/>
      </c>
      <c r="G108" s="23"/>
      <c r="H108" s="25"/>
      <c r="I108" s="96" t="str">
        <f t="shared" si="3"/>
        <v/>
      </c>
      <c r="J108" s="107"/>
      <c r="K108" s="141"/>
      <c r="L108" s="141"/>
      <c r="M108" s="141"/>
      <c r="N108" s="141"/>
      <c r="O108" s="142"/>
    </row>
    <row r="109" spans="1:15" ht="15" customHeight="1" x14ac:dyDescent="0.15">
      <c r="A109" s="17"/>
      <c r="B109" s="17"/>
      <c r="C109" s="17"/>
      <c r="E109" s="38"/>
      <c r="F109" s="93" t="str">
        <f t="shared" si="2"/>
        <v/>
      </c>
      <c r="G109" s="23"/>
      <c r="H109" s="25"/>
      <c r="I109" s="96" t="str">
        <f t="shared" si="3"/>
        <v/>
      </c>
      <c r="J109" s="107"/>
      <c r="K109" s="141"/>
      <c r="L109" s="141"/>
      <c r="M109" s="141"/>
      <c r="N109" s="141"/>
      <c r="O109" s="142"/>
    </row>
    <row r="110" spans="1:15" ht="15" customHeight="1" x14ac:dyDescent="0.15">
      <c r="A110" s="17"/>
      <c r="B110" s="17"/>
      <c r="C110" s="17"/>
      <c r="E110" s="38"/>
      <c r="F110" s="93" t="str">
        <f t="shared" si="2"/>
        <v/>
      </c>
      <c r="G110" s="23"/>
      <c r="H110" s="25"/>
      <c r="I110" s="96" t="str">
        <f t="shared" si="3"/>
        <v/>
      </c>
      <c r="J110" s="107"/>
      <c r="K110" s="141"/>
      <c r="L110" s="141"/>
      <c r="M110" s="141"/>
      <c r="N110" s="141"/>
      <c r="O110" s="142"/>
    </row>
    <row r="111" spans="1:15" ht="15" customHeight="1" x14ac:dyDescent="0.15">
      <c r="A111" s="17"/>
      <c r="B111" s="17"/>
      <c r="C111" s="17"/>
      <c r="E111" s="38"/>
      <c r="F111" s="93" t="str">
        <f t="shared" si="2"/>
        <v/>
      </c>
      <c r="G111" s="23"/>
      <c r="H111" s="25"/>
      <c r="I111" s="96" t="str">
        <f t="shared" si="3"/>
        <v/>
      </c>
      <c r="J111" s="107"/>
      <c r="K111" s="141"/>
      <c r="L111" s="141"/>
      <c r="M111" s="141"/>
      <c r="N111" s="141"/>
      <c r="O111" s="142"/>
    </row>
    <row r="112" spans="1:15" ht="15" customHeight="1" x14ac:dyDescent="0.15">
      <c r="A112" s="17"/>
      <c r="B112" s="17"/>
      <c r="C112" s="17"/>
      <c r="E112" s="38"/>
      <c r="F112" s="93" t="str">
        <f t="shared" si="2"/>
        <v/>
      </c>
      <c r="G112" s="23"/>
      <c r="H112" s="25"/>
      <c r="I112" s="96" t="str">
        <f t="shared" si="3"/>
        <v/>
      </c>
      <c r="J112" s="107"/>
      <c r="K112" s="141"/>
      <c r="L112" s="141"/>
      <c r="M112" s="141"/>
      <c r="N112" s="141"/>
      <c r="O112" s="142"/>
    </row>
    <row r="113" spans="1:15" ht="15" customHeight="1" x14ac:dyDescent="0.15">
      <c r="A113" s="17"/>
      <c r="B113" s="17"/>
      <c r="C113" s="17"/>
      <c r="E113" s="38"/>
      <c r="F113" s="93" t="str">
        <f t="shared" si="2"/>
        <v/>
      </c>
      <c r="G113" s="23"/>
      <c r="H113" s="25"/>
      <c r="I113" s="96" t="str">
        <f t="shared" si="3"/>
        <v/>
      </c>
      <c r="J113" s="107"/>
      <c r="K113" s="141"/>
      <c r="L113" s="141"/>
      <c r="M113" s="141"/>
      <c r="N113" s="141"/>
      <c r="O113" s="142"/>
    </row>
    <row r="114" spans="1:15" ht="15" customHeight="1" x14ac:dyDescent="0.15">
      <c r="A114" s="17"/>
      <c r="B114" s="17"/>
      <c r="C114" s="17"/>
      <c r="E114" s="38"/>
      <c r="F114" s="93" t="str">
        <f t="shared" si="2"/>
        <v/>
      </c>
      <c r="G114" s="23"/>
      <c r="H114" s="25"/>
      <c r="I114" s="96" t="str">
        <f t="shared" si="3"/>
        <v/>
      </c>
      <c r="J114" s="107"/>
      <c r="K114" s="141"/>
      <c r="L114" s="141"/>
      <c r="M114" s="141"/>
      <c r="N114" s="141"/>
      <c r="O114" s="142"/>
    </row>
    <row r="115" spans="1:15" ht="15" customHeight="1" x14ac:dyDescent="0.15">
      <c r="A115" s="17"/>
      <c r="B115" s="17"/>
      <c r="C115" s="17"/>
      <c r="E115" s="38"/>
      <c r="F115" s="93" t="str">
        <f t="shared" si="2"/>
        <v/>
      </c>
      <c r="G115" s="23"/>
      <c r="H115" s="25"/>
      <c r="I115" s="96" t="str">
        <f t="shared" si="3"/>
        <v/>
      </c>
      <c r="J115" s="107"/>
      <c r="K115" s="141"/>
      <c r="L115" s="141"/>
      <c r="M115" s="141"/>
      <c r="N115" s="141"/>
      <c r="O115" s="142"/>
    </row>
    <row r="116" spans="1:15" ht="15" customHeight="1" x14ac:dyDescent="0.15">
      <c r="A116" s="17"/>
      <c r="B116" s="17"/>
      <c r="C116" s="17"/>
      <c r="E116" s="38"/>
      <c r="F116" s="93" t="str">
        <f t="shared" si="2"/>
        <v/>
      </c>
      <c r="G116" s="23"/>
      <c r="H116" s="25"/>
      <c r="I116" s="96" t="str">
        <f t="shared" si="3"/>
        <v/>
      </c>
      <c r="J116" s="107"/>
      <c r="K116" s="141"/>
      <c r="L116" s="141"/>
      <c r="M116" s="141"/>
      <c r="N116" s="141"/>
      <c r="O116" s="142"/>
    </row>
    <row r="117" spans="1:15" ht="15" customHeight="1" x14ac:dyDescent="0.15">
      <c r="A117" s="17"/>
      <c r="B117" s="17"/>
      <c r="C117" s="17"/>
      <c r="E117" s="38"/>
      <c r="F117" s="93" t="str">
        <f t="shared" si="2"/>
        <v/>
      </c>
      <c r="G117" s="23"/>
      <c r="H117" s="25"/>
      <c r="I117" s="96" t="str">
        <f t="shared" si="3"/>
        <v/>
      </c>
      <c r="J117" s="107"/>
      <c r="K117" s="141"/>
      <c r="L117" s="141"/>
      <c r="M117" s="141"/>
      <c r="N117" s="141"/>
      <c r="O117" s="142"/>
    </row>
    <row r="118" spans="1:15" ht="15" customHeight="1" x14ac:dyDescent="0.15">
      <c r="A118" s="17"/>
      <c r="B118" s="17"/>
      <c r="C118" s="17"/>
      <c r="E118" s="38"/>
      <c r="F118" s="93" t="str">
        <f t="shared" si="2"/>
        <v/>
      </c>
      <c r="G118" s="23"/>
      <c r="H118" s="25"/>
      <c r="I118" s="96" t="str">
        <f t="shared" si="3"/>
        <v/>
      </c>
      <c r="J118" s="107"/>
      <c r="K118" s="141"/>
      <c r="L118" s="141"/>
      <c r="M118" s="141"/>
      <c r="N118" s="141"/>
      <c r="O118" s="142"/>
    </row>
    <row r="119" spans="1:15" ht="15" customHeight="1" x14ac:dyDescent="0.15">
      <c r="A119" s="17"/>
      <c r="B119" s="17"/>
      <c r="C119" s="17"/>
      <c r="E119" s="38"/>
      <c r="F119" s="93" t="str">
        <f t="shared" si="2"/>
        <v/>
      </c>
      <c r="G119" s="23"/>
      <c r="H119" s="25"/>
      <c r="I119" s="96" t="str">
        <f t="shared" si="3"/>
        <v/>
      </c>
      <c r="J119" s="107"/>
      <c r="K119" s="141"/>
      <c r="L119" s="141"/>
      <c r="M119" s="141"/>
      <c r="N119" s="141"/>
      <c r="O119" s="142"/>
    </row>
    <row r="120" spans="1:15" ht="15" customHeight="1" x14ac:dyDescent="0.15">
      <c r="A120" s="17"/>
      <c r="B120" s="17"/>
      <c r="C120" s="17"/>
      <c r="E120" s="38"/>
      <c r="F120" s="93" t="str">
        <f t="shared" si="2"/>
        <v/>
      </c>
      <c r="G120" s="23"/>
      <c r="H120" s="25"/>
      <c r="I120" s="96" t="str">
        <f t="shared" si="3"/>
        <v/>
      </c>
      <c r="J120" s="107"/>
      <c r="K120" s="141"/>
      <c r="L120" s="141"/>
      <c r="M120" s="141"/>
      <c r="N120" s="141"/>
      <c r="O120" s="142"/>
    </row>
    <row r="121" spans="1:15" ht="15" customHeight="1" x14ac:dyDescent="0.15">
      <c r="A121" s="17"/>
      <c r="B121" s="17"/>
      <c r="C121" s="17"/>
      <c r="E121" s="38"/>
      <c r="F121" s="93" t="str">
        <f t="shared" si="2"/>
        <v/>
      </c>
      <c r="G121" s="23"/>
      <c r="H121" s="25"/>
      <c r="I121" s="96" t="str">
        <f t="shared" si="3"/>
        <v/>
      </c>
      <c r="J121" s="107"/>
      <c r="K121" s="141"/>
      <c r="L121" s="141"/>
      <c r="M121" s="141"/>
      <c r="N121" s="141"/>
      <c r="O121" s="142"/>
    </row>
    <row r="122" spans="1:15" ht="15" customHeight="1" x14ac:dyDescent="0.15">
      <c r="A122" s="17"/>
      <c r="B122" s="17"/>
      <c r="C122" s="17"/>
      <c r="E122" s="38"/>
      <c r="F122" s="93" t="str">
        <f t="shared" si="2"/>
        <v/>
      </c>
      <c r="G122" s="23"/>
      <c r="H122" s="25"/>
      <c r="I122" s="96" t="str">
        <f t="shared" si="3"/>
        <v/>
      </c>
      <c r="J122" s="107"/>
      <c r="K122" s="141"/>
      <c r="L122" s="141"/>
      <c r="M122" s="141"/>
      <c r="N122" s="141"/>
      <c r="O122" s="142"/>
    </row>
    <row r="123" spans="1:15" ht="15" customHeight="1" x14ac:dyDescent="0.15">
      <c r="A123" s="17"/>
      <c r="B123" s="17"/>
      <c r="C123" s="17"/>
      <c r="E123" s="38"/>
      <c r="F123" s="93" t="str">
        <f t="shared" si="2"/>
        <v/>
      </c>
      <c r="G123" s="23"/>
      <c r="H123" s="25"/>
      <c r="I123" s="96" t="str">
        <f t="shared" si="3"/>
        <v/>
      </c>
      <c r="J123" s="107"/>
      <c r="K123" s="141"/>
      <c r="L123" s="141"/>
      <c r="M123" s="141"/>
      <c r="N123" s="141"/>
      <c r="O123" s="142"/>
    </row>
    <row r="124" spans="1:15" ht="15" customHeight="1" x14ac:dyDescent="0.15">
      <c r="A124" s="17"/>
      <c r="B124" s="17"/>
      <c r="C124" s="17"/>
      <c r="E124" s="38"/>
      <c r="F124" s="93" t="str">
        <f t="shared" si="2"/>
        <v/>
      </c>
      <c r="G124" s="23"/>
      <c r="H124" s="25"/>
      <c r="I124" s="96" t="str">
        <f t="shared" si="3"/>
        <v/>
      </c>
      <c r="J124" s="107"/>
      <c r="K124" s="141"/>
      <c r="L124" s="141"/>
      <c r="M124" s="141"/>
      <c r="N124" s="141"/>
      <c r="O124" s="142"/>
    </row>
    <row r="125" spans="1:15" ht="15" customHeight="1" x14ac:dyDescent="0.15">
      <c r="A125" s="17"/>
      <c r="B125" s="17"/>
      <c r="C125" s="17"/>
      <c r="E125" s="38"/>
      <c r="F125" s="93" t="str">
        <f t="shared" si="2"/>
        <v/>
      </c>
      <c r="G125" s="23"/>
      <c r="H125" s="25"/>
      <c r="I125" s="96" t="str">
        <f t="shared" si="3"/>
        <v/>
      </c>
      <c r="J125" s="107"/>
      <c r="K125" s="141"/>
      <c r="L125" s="141"/>
      <c r="M125" s="141"/>
      <c r="N125" s="141"/>
      <c r="O125" s="142"/>
    </row>
    <row r="126" spans="1:15" ht="15" customHeight="1" x14ac:dyDescent="0.15">
      <c r="A126" s="17"/>
      <c r="B126" s="17"/>
      <c r="C126" s="17"/>
      <c r="E126" s="38"/>
      <c r="F126" s="93" t="str">
        <f t="shared" si="2"/>
        <v/>
      </c>
      <c r="G126" s="23"/>
      <c r="H126" s="25"/>
      <c r="I126" s="96" t="str">
        <f t="shared" si="3"/>
        <v/>
      </c>
      <c r="J126" s="107"/>
      <c r="K126" s="141"/>
      <c r="L126" s="141"/>
      <c r="M126" s="141"/>
      <c r="N126" s="141"/>
      <c r="O126" s="142"/>
    </row>
    <row r="127" spans="1:15" ht="15" customHeight="1" x14ac:dyDescent="0.15">
      <c r="A127" s="17"/>
      <c r="B127" s="17"/>
      <c r="C127" s="17"/>
      <c r="E127" s="38"/>
      <c r="F127" s="93" t="str">
        <f t="shared" si="2"/>
        <v/>
      </c>
      <c r="G127" s="23"/>
      <c r="H127" s="25"/>
      <c r="I127" s="96" t="str">
        <f t="shared" si="3"/>
        <v/>
      </c>
      <c r="J127" s="107"/>
      <c r="K127" s="141"/>
      <c r="L127" s="141"/>
      <c r="M127" s="141"/>
      <c r="N127" s="141"/>
      <c r="O127" s="142"/>
    </row>
    <row r="128" spans="1:15" ht="15" customHeight="1" x14ac:dyDescent="0.15">
      <c r="A128" s="17"/>
      <c r="B128" s="17"/>
      <c r="C128" s="17"/>
      <c r="E128" s="38"/>
      <c r="F128" s="93" t="str">
        <f t="shared" si="2"/>
        <v/>
      </c>
      <c r="G128" s="23"/>
      <c r="H128" s="25"/>
      <c r="I128" s="96" t="str">
        <f t="shared" si="3"/>
        <v/>
      </c>
      <c r="J128" s="107"/>
      <c r="K128" s="141"/>
      <c r="L128" s="141"/>
      <c r="M128" s="141"/>
      <c r="N128" s="141"/>
      <c r="O128" s="142"/>
    </row>
    <row r="129" spans="1:15" ht="15" customHeight="1" x14ac:dyDescent="0.15">
      <c r="A129" s="17"/>
      <c r="B129" s="17"/>
      <c r="C129" s="17"/>
      <c r="E129" s="38"/>
      <c r="F129" s="93" t="str">
        <f t="shared" si="2"/>
        <v/>
      </c>
      <c r="G129" s="23"/>
      <c r="H129" s="25"/>
      <c r="I129" s="96" t="str">
        <f t="shared" si="3"/>
        <v/>
      </c>
      <c r="J129" s="107"/>
      <c r="K129" s="141"/>
      <c r="L129" s="141"/>
      <c r="M129" s="141"/>
      <c r="N129" s="141"/>
      <c r="O129" s="142"/>
    </row>
    <row r="130" spans="1:15" ht="15" customHeight="1" x14ac:dyDescent="0.15">
      <c r="A130" s="17"/>
      <c r="B130" s="17"/>
      <c r="C130" s="17"/>
      <c r="E130" s="38"/>
      <c r="F130" s="93" t="str">
        <f t="shared" si="2"/>
        <v/>
      </c>
      <c r="G130" s="23"/>
      <c r="H130" s="25"/>
      <c r="I130" s="96" t="str">
        <f t="shared" si="3"/>
        <v/>
      </c>
      <c r="J130" s="107"/>
      <c r="K130" s="141"/>
      <c r="L130" s="141"/>
      <c r="M130" s="141"/>
      <c r="N130" s="141"/>
      <c r="O130" s="142"/>
    </row>
    <row r="131" spans="1:15" ht="15" customHeight="1" x14ac:dyDescent="0.15">
      <c r="A131" s="17"/>
      <c r="B131" s="17"/>
      <c r="C131" s="17"/>
      <c r="E131" s="38"/>
      <c r="F131" s="93" t="str">
        <f t="shared" si="2"/>
        <v/>
      </c>
      <c r="G131" s="23"/>
      <c r="H131" s="25"/>
      <c r="I131" s="96" t="str">
        <f t="shared" si="3"/>
        <v/>
      </c>
      <c r="J131" s="107"/>
      <c r="K131" s="141"/>
      <c r="L131" s="141"/>
      <c r="M131" s="141"/>
      <c r="N131" s="141"/>
      <c r="O131" s="142"/>
    </row>
    <row r="132" spans="1:15" ht="15" customHeight="1" x14ac:dyDescent="0.15">
      <c r="A132" s="17"/>
      <c r="B132" s="17"/>
      <c r="C132" s="17"/>
      <c r="E132" s="38"/>
      <c r="F132" s="93" t="str">
        <f t="shared" si="2"/>
        <v/>
      </c>
      <c r="G132" s="23"/>
      <c r="H132" s="25"/>
      <c r="I132" s="96" t="str">
        <f t="shared" si="3"/>
        <v/>
      </c>
      <c r="J132" s="107"/>
      <c r="K132" s="141"/>
      <c r="L132" s="141"/>
      <c r="M132" s="141"/>
      <c r="N132" s="141"/>
      <c r="O132" s="142"/>
    </row>
    <row r="133" spans="1:15" ht="15" customHeight="1" x14ac:dyDescent="0.15">
      <c r="A133" s="17"/>
      <c r="B133" s="17"/>
      <c r="C133" s="17"/>
      <c r="E133" s="38"/>
      <c r="F133" s="93" t="str">
        <f t="shared" si="2"/>
        <v/>
      </c>
      <c r="G133" s="23"/>
      <c r="H133" s="25"/>
      <c r="I133" s="96" t="str">
        <f t="shared" si="3"/>
        <v/>
      </c>
      <c r="J133" s="107"/>
      <c r="K133" s="141"/>
      <c r="L133" s="141"/>
      <c r="M133" s="141"/>
      <c r="N133" s="141"/>
      <c r="O133" s="142"/>
    </row>
    <row r="134" spans="1:15" ht="15" customHeight="1" x14ac:dyDescent="0.15">
      <c r="A134" s="17"/>
      <c r="B134" s="17"/>
      <c r="C134" s="17"/>
      <c r="E134" s="38"/>
      <c r="F134" s="93" t="str">
        <f t="shared" si="2"/>
        <v/>
      </c>
      <c r="G134" s="23"/>
      <c r="H134" s="25"/>
      <c r="I134" s="96" t="str">
        <f t="shared" si="3"/>
        <v/>
      </c>
      <c r="J134" s="107"/>
      <c r="K134" s="141"/>
      <c r="L134" s="141"/>
      <c r="M134" s="141"/>
      <c r="N134" s="141"/>
      <c r="O134" s="142"/>
    </row>
    <row r="135" spans="1:15" ht="15" customHeight="1" x14ac:dyDescent="0.15">
      <c r="A135" s="17"/>
      <c r="B135" s="17"/>
      <c r="C135" s="17"/>
      <c r="E135" s="38"/>
      <c r="F135" s="93" t="str">
        <f t="shared" si="2"/>
        <v/>
      </c>
      <c r="G135" s="23"/>
      <c r="H135" s="25"/>
      <c r="I135" s="96" t="str">
        <f t="shared" si="3"/>
        <v/>
      </c>
      <c r="J135" s="107"/>
      <c r="K135" s="141"/>
      <c r="L135" s="141"/>
      <c r="M135" s="141"/>
      <c r="N135" s="141"/>
      <c r="O135" s="142"/>
    </row>
    <row r="136" spans="1:15" ht="15" customHeight="1" x14ac:dyDescent="0.15">
      <c r="A136" s="17"/>
      <c r="B136" s="17"/>
      <c r="C136" s="17"/>
      <c r="E136" s="38"/>
      <c r="F136" s="93" t="str">
        <f t="shared" si="2"/>
        <v/>
      </c>
      <c r="G136" s="23"/>
      <c r="H136" s="25"/>
      <c r="I136" s="96" t="str">
        <f t="shared" si="3"/>
        <v/>
      </c>
      <c r="J136" s="107"/>
      <c r="K136" s="141"/>
      <c r="L136" s="141"/>
      <c r="M136" s="141"/>
      <c r="N136" s="141"/>
      <c r="O136" s="142"/>
    </row>
    <row r="137" spans="1:15" ht="15" customHeight="1" x14ac:dyDescent="0.15">
      <c r="A137" s="17"/>
      <c r="B137" s="17"/>
      <c r="C137" s="17"/>
      <c r="E137" s="38"/>
      <c r="F137" s="93" t="str">
        <f t="shared" si="2"/>
        <v/>
      </c>
      <c r="G137" s="23"/>
      <c r="H137" s="25"/>
      <c r="I137" s="96" t="str">
        <f t="shared" si="3"/>
        <v/>
      </c>
      <c r="J137" s="107"/>
      <c r="K137" s="141"/>
      <c r="L137" s="141"/>
      <c r="M137" s="141"/>
      <c r="N137" s="141"/>
      <c r="O137" s="142"/>
    </row>
    <row r="138" spans="1:15" ht="15" customHeight="1" x14ac:dyDescent="0.15">
      <c r="A138" s="17"/>
      <c r="B138" s="17"/>
      <c r="C138" s="17"/>
      <c r="E138" s="38"/>
      <c r="F138" s="93" t="str">
        <f t="shared" si="2"/>
        <v/>
      </c>
      <c r="G138" s="23"/>
      <c r="H138" s="25"/>
      <c r="I138" s="96" t="str">
        <f t="shared" si="3"/>
        <v/>
      </c>
      <c r="J138" s="107"/>
      <c r="K138" s="141"/>
      <c r="L138" s="141"/>
      <c r="M138" s="141"/>
      <c r="N138" s="141"/>
      <c r="O138" s="142"/>
    </row>
    <row r="139" spans="1:15" ht="15" customHeight="1" x14ac:dyDescent="0.15">
      <c r="A139" s="17"/>
      <c r="B139" s="17"/>
      <c r="C139" s="17"/>
      <c r="E139" s="38"/>
      <c r="F139" s="93" t="str">
        <f t="shared" si="2"/>
        <v/>
      </c>
      <c r="G139" s="23"/>
      <c r="H139" s="25"/>
      <c r="I139" s="96" t="str">
        <f t="shared" si="3"/>
        <v/>
      </c>
      <c r="J139" s="107"/>
      <c r="K139" s="141"/>
      <c r="L139" s="141"/>
      <c r="M139" s="141"/>
      <c r="N139" s="141"/>
      <c r="O139" s="142"/>
    </row>
    <row r="140" spans="1:15" ht="15" customHeight="1" x14ac:dyDescent="0.15">
      <c r="A140" s="17"/>
      <c r="B140" s="17"/>
      <c r="C140" s="17"/>
      <c r="E140" s="38"/>
      <c r="F140" s="93" t="str">
        <f t="shared" si="2"/>
        <v/>
      </c>
      <c r="G140" s="23"/>
      <c r="H140" s="25"/>
      <c r="I140" s="96" t="str">
        <f t="shared" si="3"/>
        <v/>
      </c>
      <c r="J140" s="107"/>
      <c r="K140" s="141"/>
      <c r="L140" s="141"/>
      <c r="M140" s="141"/>
      <c r="N140" s="141"/>
      <c r="O140" s="142"/>
    </row>
    <row r="141" spans="1:15" ht="15" customHeight="1" x14ac:dyDescent="0.15">
      <c r="A141" s="17"/>
      <c r="B141" s="17"/>
      <c r="C141" s="17"/>
      <c r="E141" s="38"/>
      <c r="F141" s="93" t="str">
        <f t="shared" si="2"/>
        <v/>
      </c>
      <c r="G141" s="23"/>
      <c r="H141" s="25"/>
      <c r="I141" s="96" t="str">
        <f t="shared" si="3"/>
        <v/>
      </c>
      <c r="J141" s="107"/>
      <c r="K141" s="141"/>
      <c r="L141" s="141"/>
      <c r="M141" s="141"/>
      <c r="N141" s="141"/>
      <c r="O141" s="142"/>
    </row>
    <row r="142" spans="1:15" ht="15" customHeight="1" x14ac:dyDescent="0.15">
      <c r="A142" s="17"/>
      <c r="B142" s="17"/>
      <c r="C142" s="17"/>
      <c r="E142" s="38"/>
      <c r="F142" s="93" t="str">
        <f t="shared" si="2"/>
        <v/>
      </c>
      <c r="G142" s="23"/>
      <c r="H142" s="25"/>
      <c r="I142" s="96" t="str">
        <f t="shared" si="3"/>
        <v/>
      </c>
      <c r="J142" s="107"/>
      <c r="K142" s="141"/>
      <c r="L142" s="141"/>
      <c r="M142" s="141"/>
      <c r="N142" s="141"/>
      <c r="O142" s="142"/>
    </row>
    <row r="143" spans="1:15" ht="15" customHeight="1" x14ac:dyDescent="0.15">
      <c r="A143" s="17"/>
      <c r="B143" s="17"/>
      <c r="C143" s="17"/>
      <c r="E143" s="38"/>
      <c r="F143" s="93" t="str">
        <f t="shared" si="2"/>
        <v/>
      </c>
      <c r="G143" s="23"/>
      <c r="H143" s="25"/>
      <c r="I143" s="96" t="str">
        <f t="shared" si="3"/>
        <v/>
      </c>
      <c r="J143" s="107"/>
      <c r="K143" s="141"/>
      <c r="L143" s="141"/>
      <c r="M143" s="141"/>
      <c r="N143" s="141"/>
      <c r="O143" s="142"/>
    </row>
    <row r="144" spans="1:15" ht="15" customHeight="1" x14ac:dyDescent="0.15">
      <c r="A144" s="17"/>
      <c r="B144" s="17"/>
      <c r="C144" s="17"/>
      <c r="E144" s="38"/>
      <c r="F144" s="93" t="str">
        <f t="shared" si="2"/>
        <v/>
      </c>
      <c r="G144" s="23"/>
      <c r="H144" s="25"/>
      <c r="I144" s="96" t="str">
        <f t="shared" si="3"/>
        <v/>
      </c>
      <c r="J144" s="107"/>
      <c r="K144" s="141"/>
      <c r="L144" s="141"/>
      <c r="M144" s="141"/>
      <c r="N144" s="141"/>
      <c r="O144" s="142"/>
    </row>
    <row r="145" spans="1:15" ht="15" customHeight="1" x14ac:dyDescent="0.15">
      <c r="A145" s="17"/>
      <c r="B145" s="17"/>
      <c r="C145" s="17"/>
      <c r="E145" s="38"/>
      <c r="F145" s="93" t="str">
        <f t="shared" si="2"/>
        <v/>
      </c>
      <c r="G145" s="23"/>
      <c r="H145" s="25"/>
      <c r="I145" s="96" t="str">
        <f t="shared" si="3"/>
        <v/>
      </c>
      <c r="J145" s="107"/>
      <c r="K145" s="141"/>
      <c r="L145" s="141"/>
      <c r="M145" s="141"/>
      <c r="N145" s="141"/>
      <c r="O145" s="142"/>
    </row>
    <row r="146" spans="1:15" ht="15" customHeight="1" x14ac:dyDescent="0.15">
      <c r="A146" s="17"/>
      <c r="B146" s="17"/>
      <c r="C146" s="17"/>
      <c r="E146" s="38"/>
      <c r="F146" s="93" t="str">
        <f t="shared" ref="F146:F209" si="4">IF(E146="","",TEXT(E146,"aaa"))</f>
        <v/>
      </c>
      <c r="G146" s="23"/>
      <c r="H146" s="25"/>
      <c r="I146" s="96" t="str">
        <f t="shared" si="3"/>
        <v/>
      </c>
      <c r="J146" s="107"/>
      <c r="K146" s="141"/>
      <c r="L146" s="141"/>
      <c r="M146" s="141"/>
      <c r="N146" s="141"/>
      <c r="O146" s="142"/>
    </row>
    <row r="147" spans="1:15" ht="15" customHeight="1" x14ac:dyDescent="0.15">
      <c r="A147" s="17"/>
      <c r="B147" s="17"/>
      <c r="C147" s="17"/>
      <c r="E147" s="38"/>
      <c r="F147" s="93" t="str">
        <f t="shared" si="4"/>
        <v/>
      </c>
      <c r="G147" s="23"/>
      <c r="H147" s="25"/>
      <c r="I147" s="96" t="str">
        <f t="shared" si="3"/>
        <v/>
      </c>
      <c r="J147" s="107"/>
      <c r="K147" s="141"/>
      <c r="L147" s="141"/>
      <c r="M147" s="141"/>
      <c r="N147" s="141"/>
      <c r="O147" s="142"/>
    </row>
    <row r="148" spans="1:15" ht="15" customHeight="1" x14ac:dyDescent="0.15">
      <c r="A148" s="17"/>
      <c r="B148" s="17"/>
      <c r="C148" s="17"/>
      <c r="E148" s="38"/>
      <c r="F148" s="93" t="str">
        <f t="shared" si="4"/>
        <v/>
      </c>
      <c r="G148" s="23"/>
      <c r="H148" s="25"/>
      <c r="I148" s="96" t="str">
        <f t="shared" ref="I148:I211" si="5">IF(H148="","",I147-H148)</f>
        <v/>
      </c>
      <c r="J148" s="107"/>
      <c r="K148" s="141"/>
      <c r="L148" s="141"/>
      <c r="M148" s="141"/>
      <c r="N148" s="141"/>
      <c r="O148" s="142"/>
    </row>
    <row r="149" spans="1:15" ht="15" customHeight="1" x14ac:dyDescent="0.15">
      <c r="A149" s="17"/>
      <c r="B149" s="17"/>
      <c r="C149" s="17"/>
      <c r="E149" s="38"/>
      <c r="F149" s="93" t="str">
        <f t="shared" si="4"/>
        <v/>
      </c>
      <c r="G149" s="23"/>
      <c r="H149" s="25"/>
      <c r="I149" s="96" t="str">
        <f t="shared" si="5"/>
        <v/>
      </c>
      <c r="J149" s="107"/>
      <c r="K149" s="141"/>
      <c r="L149" s="141"/>
      <c r="M149" s="141"/>
      <c r="N149" s="141"/>
      <c r="O149" s="142"/>
    </row>
    <row r="150" spans="1:15" ht="15" customHeight="1" x14ac:dyDescent="0.15">
      <c r="A150" s="17"/>
      <c r="B150" s="17"/>
      <c r="C150" s="17"/>
      <c r="E150" s="38"/>
      <c r="F150" s="93" t="str">
        <f t="shared" si="4"/>
        <v/>
      </c>
      <c r="G150" s="23"/>
      <c r="H150" s="25"/>
      <c r="I150" s="96" t="str">
        <f t="shared" si="5"/>
        <v/>
      </c>
      <c r="J150" s="107"/>
      <c r="K150" s="141"/>
      <c r="L150" s="141"/>
      <c r="M150" s="141"/>
      <c r="N150" s="141"/>
      <c r="O150" s="142"/>
    </row>
    <row r="151" spans="1:15" ht="15" customHeight="1" x14ac:dyDescent="0.15">
      <c r="A151" s="17"/>
      <c r="B151" s="17"/>
      <c r="C151" s="17"/>
      <c r="E151" s="38"/>
      <c r="F151" s="93" t="str">
        <f t="shared" si="4"/>
        <v/>
      </c>
      <c r="G151" s="23"/>
      <c r="H151" s="25"/>
      <c r="I151" s="96" t="str">
        <f t="shared" si="5"/>
        <v/>
      </c>
      <c r="J151" s="107"/>
      <c r="K151" s="141"/>
      <c r="L151" s="141"/>
      <c r="M151" s="141"/>
      <c r="N151" s="141"/>
      <c r="O151" s="142"/>
    </row>
    <row r="152" spans="1:15" ht="15" customHeight="1" x14ac:dyDescent="0.15">
      <c r="A152" s="17"/>
      <c r="B152" s="17"/>
      <c r="C152" s="17"/>
      <c r="E152" s="38"/>
      <c r="F152" s="93" t="str">
        <f t="shared" si="4"/>
        <v/>
      </c>
      <c r="G152" s="23"/>
      <c r="H152" s="25"/>
      <c r="I152" s="96" t="str">
        <f t="shared" si="5"/>
        <v/>
      </c>
      <c r="J152" s="107"/>
      <c r="K152" s="141"/>
      <c r="L152" s="141"/>
      <c r="M152" s="141"/>
      <c r="N152" s="141"/>
      <c r="O152" s="142"/>
    </row>
    <row r="153" spans="1:15" ht="15" customHeight="1" x14ac:dyDescent="0.15">
      <c r="A153" s="17"/>
      <c r="B153" s="17"/>
      <c r="C153" s="17"/>
      <c r="E153" s="38"/>
      <c r="F153" s="93" t="str">
        <f t="shared" si="4"/>
        <v/>
      </c>
      <c r="G153" s="23"/>
      <c r="H153" s="25"/>
      <c r="I153" s="96" t="str">
        <f t="shared" si="5"/>
        <v/>
      </c>
      <c r="J153" s="107"/>
      <c r="K153" s="141"/>
      <c r="L153" s="141"/>
      <c r="M153" s="141"/>
      <c r="N153" s="141"/>
      <c r="O153" s="142"/>
    </row>
    <row r="154" spans="1:15" ht="15" customHeight="1" x14ac:dyDescent="0.15">
      <c r="A154" s="17"/>
      <c r="B154" s="17"/>
      <c r="C154" s="17"/>
      <c r="E154" s="38"/>
      <c r="F154" s="93" t="str">
        <f t="shared" si="4"/>
        <v/>
      </c>
      <c r="G154" s="23"/>
      <c r="H154" s="25"/>
      <c r="I154" s="96" t="str">
        <f t="shared" si="5"/>
        <v/>
      </c>
      <c r="J154" s="107"/>
      <c r="K154" s="141"/>
      <c r="L154" s="141"/>
      <c r="M154" s="141"/>
      <c r="N154" s="141"/>
      <c r="O154" s="142"/>
    </row>
    <row r="155" spans="1:15" ht="15" customHeight="1" x14ac:dyDescent="0.15">
      <c r="A155" s="17"/>
      <c r="B155" s="17"/>
      <c r="C155" s="17"/>
      <c r="E155" s="38"/>
      <c r="F155" s="93" t="str">
        <f t="shared" si="4"/>
        <v/>
      </c>
      <c r="G155" s="23"/>
      <c r="H155" s="25"/>
      <c r="I155" s="96" t="str">
        <f t="shared" si="5"/>
        <v/>
      </c>
      <c r="J155" s="107"/>
      <c r="K155" s="141"/>
      <c r="L155" s="141"/>
      <c r="M155" s="141"/>
      <c r="N155" s="141"/>
      <c r="O155" s="142"/>
    </row>
    <row r="156" spans="1:15" ht="15" customHeight="1" x14ac:dyDescent="0.15">
      <c r="A156" s="17"/>
      <c r="B156" s="17"/>
      <c r="C156" s="17"/>
      <c r="E156" s="38"/>
      <c r="F156" s="93" t="str">
        <f t="shared" si="4"/>
        <v/>
      </c>
      <c r="G156" s="23"/>
      <c r="H156" s="25"/>
      <c r="I156" s="96" t="str">
        <f t="shared" si="5"/>
        <v/>
      </c>
      <c r="J156" s="107"/>
      <c r="K156" s="141"/>
      <c r="L156" s="141"/>
      <c r="M156" s="141"/>
      <c r="N156" s="141"/>
      <c r="O156" s="142"/>
    </row>
    <row r="157" spans="1:15" ht="15" customHeight="1" x14ac:dyDescent="0.15">
      <c r="A157" s="17"/>
      <c r="B157" s="17"/>
      <c r="C157" s="17"/>
      <c r="E157" s="38"/>
      <c r="F157" s="93" t="str">
        <f t="shared" si="4"/>
        <v/>
      </c>
      <c r="G157" s="23"/>
      <c r="H157" s="25"/>
      <c r="I157" s="96" t="str">
        <f t="shared" si="5"/>
        <v/>
      </c>
      <c r="J157" s="107"/>
      <c r="K157" s="141"/>
      <c r="L157" s="141"/>
      <c r="M157" s="141"/>
      <c r="N157" s="141"/>
      <c r="O157" s="142"/>
    </row>
    <row r="158" spans="1:15" ht="15" customHeight="1" x14ac:dyDescent="0.15">
      <c r="A158" s="17"/>
      <c r="B158" s="17"/>
      <c r="C158" s="17"/>
      <c r="E158" s="38"/>
      <c r="F158" s="93" t="str">
        <f t="shared" si="4"/>
        <v/>
      </c>
      <c r="G158" s="23"/>
      <c r="H158" s="25"/>
      <c r="I158" s="96" t="str">
        <f t="shared" si="5"/>
        <v/>
      </c>
      <c r="J158" s="107"/>
      <c r="K158" s="141"/>
      <c r="L158" s="141"/>
      <c r="M158" s="141"/>
      <c r="N158" s="141"/>
      <c r="O158" s="142"/>
    </row>
    <row r="159" spans="1:15" ht="15" customHeight="1" x14ac:dyDescent="0.15">
      <c r="A159" s="17"/>
      <c r="B159" s="17"/>
      <c r="C159" s="17"/>
      <c r="E159" s="38"/>
      <c r="F159" s="93" t="str">
        <f t="shared" si="4"/>
        <v/>
      </c>
      <c r="G159" s="23"/>
      <c r="H159" s="25"/>
      <c r="I159" s="96" t="str">
        <f t="shared" si="5"/>
        <v/>
      </c>
      <c r="J159" s="107"/>
      <c r="K159" s="141"/>
      <c r="L159" s="141"/>
      <c r="M159" s="141"/>
      <c r="N159" s="141"/>
      <c r="O159" s="142"/>
    </row>
    <row r="160" spans="1:15" ht="15" customHeight="1" x14ac:dyDescent="0.15">
      <c r="A160" s="17"/>
      <c r="B160" s="17"/>
      <c r="C160" s="17"/>
      <c r="E160" s="38"/>
      <c r="F160" s="93" t="str">
        <f t="shared" si="4"/>
        <v/>
      </c>
      <c r="G160" s="23"/>
      <c r="H160" s="25"/>
      <c r="I160" s="96" t="str">
        <f t="shared" si="5"/>
        <v/>
      </c>
      <c r="J160" s="107"/>
      <c r="K160" s="141"/>
      <c r="L160" s="141"/>
      <c r="M160" s="141"/>
      <c r="N160" s="141"/>
      <c r="O160" s="142"/>
    </row>
    <row r="161" spans="1:15" ht="15" customHeight="1" x14ac:dyDescent="0.15">
      <c r="A161" s="17"/>
      <c r="B161" s="17"/>
      <c r="C161" s="17"/>
      <c r="E161" s="38"/>
      <c r="F161" s="93" t="str">
        <f t="shared" si="4"/>
        <v/>
      </c>
      <c r="G161" s="23"/>
      <c r="H161" s="25"/>
      <c r="I161" s="96" t="str">
        <f t="shared" si="5"/>
        <v/>
      </c>
      <c r="J161" s="107"/>
      <c r="K161" s="141"/>
      <c r="L161" s="141"/>
      <c r="M161" s="141"/>
      <c r="N161" s="141"/>
      <c r="O161" s="142"/>
    </row>
    <row r="162" spans="1:15" ht="15" customHeight="1" x14ac:dyDescent="0.15">
      <c r="A162" s="17"/>
      <c r="B162" s="17"/>
      <c r="C162" s="17"/>
      <c r="E162" s="38"/>
      <c r="F162" s="93" t="str">
        <f t="shared" si="4"/>
        <v/>
      </c>
      <c r="G162" s="23"/>
      <c r="H162" s="25"/>
      <c r="I162" s="96" t="str">
        <f t="shared" si="5"/>
        <v/>
      </c>
      <c r="J162" s="107"/>
      <c r="K162" s="141"/>
      <c r="L162" s="141"/>
      <c r="M162" s="141"/>
      <c r="N162" s="141"/>
      <c r="O162" s="142"/>
    </row>
    <row r="163" spans="1:15" ht="15" customHeight="1" x14ac:dyDescent="0.15">
      <c r="A163" s="17"/>
      <c r="B163" s="17"/>
      <c r="C163" s="17"/>
      <c r="E163" s="38"/>
      <c r="F163" s="93" t="str">
        <f t="shared" si="4"/>
        <v/>
      </c>
      <c r="G163" s="23"/>
      <c r="H163" s="25"/>
      <c r="I163" s="96" t="str">
        <f t="shared" si="5"/>
        <v/>
      </c>
      <c r="J163" s="107"/>
      <c r="K163" s="141"/>
      <c r="L163" s="141"/>
      <c r="M163" s="141"/>
      <c r="N163" s="141"/>
      <c r="O163" s="142"/>
    </row>
    <row r="164" spans="1:15" ht="15" customHeight="1" x14ac:dyDescent="0.15">
      <c r="A164" s="17"/>
      <c r="B164" s="17"/>
      <c r="C164" s="17"/>
      <c r="E164" s="38"/>
      <c r="F164" s="93" t="str">
        <f t="shared" si="4"/>
        <v/>
      </c>
      <c r="G164" s="23"/>
      <c r="H164" s="25"/>
      <c r="I164" s="96" t="str">
        <f t="shared" si="5"/>
        <v/>
      </c>
      <c r="J164" s="107"/>
      <c r="K164" s="141"/>
      <c r="L164" s="141"/>
      <c r="M164" s="141"/>
      <c r="N164" s="141"/>
      <c r="O164" s="142"/>
    </row>
    <row r="165" spans="1:15" ht="15" customHeight="1" x14ac:dyDescent="0.15">
      <c r="A165" s="17"/>
      <c r="B165" s="17"/>
      <c r="C165" s="17"/>
      <c r="E165" s="38"/>
      <c r="F165" s="93" t="str">
        <f t="shared" si="4"/>
        <v/>
      </c>
      <c r="G165" s="23"/>
      <c r="H165" s="25"/>
      <c r="I165" s="96" t="str">
        <f t="shared" si="5"/>
        <v/>
      </c>
      <c r="J165" s="107"/>
      <c r="K165" s="141"/>
      <c r="L165" s="141"/>
      <c r="M165" s="141"/>
      <c r="N165" s="141"/>
      <c r="O165" s="142"/>
    </row>
    <row r="166" spans="1:15" ht="15" customHeight="1" x14ac:dyDescent="0.15">
      <c r="A166" s="17"/>
      <c r="B166" s="17"/>
      <c r="C166" s="17"/>
      <c r="E166" s="38"/>
      <c r="F166" s="93" t="str">
        <f t="shared" si="4"/>
        <v/>
      </c>
      <c r="G166" s="23"/>
      <c r="H166" s="25"/>
      <c r="I166" s="96" t="str">
        <f t="shared" si="5"/>
        <v/>
      </c>
      <c r="J166" s="107"/>
      <c r="K166" s="141"/>
      <c r="L166" s="141"/>
      <c r="M166" s="141"/>
      <c r="N166" s="141"/>
      <c r="O166" s="142"/>
    </row>
    <row r="167" spans="1:15" ht="15" customHeight="1" x14ac:dyDescent="0.15">
      <c r="A167" s="17"/>
      <c r="B167" s="17"/>
      <c r="C167" s="17"/>
      <c r="E167" s="38"/>
      <c r="F167" s="93" t="str">
        <f t="shared" si="4"/>
        <v/>
      </c>
      <c r="G167" s="23"/>
      <c r="H167" s="25"/>
      <c r="I167" s="96" t="str">
        <f t="shared" si="5"/>
        <v/>
      </c>
      <c r="J167" s="107"/>
      <c r="K167" s="141"/>
      <c r="L167" s="141"/>
      <c r="M167" s="141"/>
      <c r="N167" s="141"/>
      <c r="O167" s="142"/>
    </row>
    <row r="168" spans="1:15" ht="15" customHeight="1" x14ac:dyDescent="0.15">
      <c r="A168" s="17"/>
      <c r="B168" s="17"/>
      <c r="C168" s="17"/>
      <c r="E168" s="38"/>
      <c r="F168" s="93" t="str">
        <f t="shared" si="4"/>
        <v/>
      </c>
      <c r="G168" s="23"/>
      <c r="H168" s="25"/>
      <c r="I168" s="96" t="str">
        <f t="shared" si="5"/>
        <v/>
      </c>
      <c r="J168" s="107"/>
      <c r="K168" s="141"/>
      <c r="L168" s="141"/>
      <c r="M168" s="141"/>
      <c r="N168" s="141"/>
      <c r="O168" s="142"/>
    </row>
    <row r="169" spans="1:15" ht="15" customHeight="1" x14ac:dyDescent="0.15">
      <c r="A169" s="17"/>
      <c r="B169" s="17"/>
      <c r="C169" s="17"/>
      <c r="E169" s="38"/>
      <c r="F169" s="93" t="str">
        <f t="shared" si="4"/>
        <v/>
      </c>
      <c r="G169" s="23"/>
      <c r="H169" s="25"/>
      <c r="I169" s="96" t="str">
        <f t="shared" si="5"/>
        <v/>
      </c>
      <c r="J169" s="107"/>
      <c r="K169" s="141"/>
      <c r="L169" s="141"/>
      <c r="M169" s="141"/>
      <c r="N169" s="141"/>
      <c r="O169" s="142"/>
    </row>
    <row r="170" spans="1:15" ht="15" customHeight="1" x14ac:dyDescent="0.15">
      <c r="A170" s="17"/>
      <c r="B170" s="17"/>
      <c r="C170" s="17"/>
      <c r="E170" s="38"/>
      <c r="F170" s="93" t="str">
        <f t="shared" si="4"/>
        <v/>
      </c>
      <c r="G170" s="23"/>
      <c r="H170" s="25"/>
      <c r="I170" s="96" t="str">
        <f t="shared" si="5"/>
        <v/>
      </c>
      <c r="J170" s="107"/>
      <c r="K170" s="141"/>
      <c r="L170" s="141"/>
      <c r="M170" s="141"/>
      <c r="N170" s="141"/>
      <c r="O170" s="142"/>
    </row>
    <row r="171" spans="1:15" ht="15" customHeight="1" x14ac:dyDescent="0.15">
      <c r="A171" s="17"/>
      <c r="B171" s="17"/>
      <c r="C171" s="17"/>
      <c r="E171" s="38"/>
      <c r="F171" s="93" t="str">
        <f t="shared" si="4"/>
        <v/>
      </c>
      <c r="G171" s="23"/>
      <c r="H171" s="25"/>
      <c r="I171" s="96" t="str">
        <f t="shared" si="5"/>
        <v/>
      </c>
      <c r="J171" s="107"/>
      <c r="K171" s="141"/>
      <c r="L171" s="141"/>
      <c r="M171" s="141"/>
      <c r="N171" s="141"/>
      <c r="O171" s="142"/>
    </row>
    <row r="172" spans="1:15" ht="15" customHeight="1" x14ac:dyDescent="0.15">
      <c r="A172" s="17"/>
      <c r="B172" s="17"/>
      <c r="C172" s="17"/>
      <c r="E172" s="38"/>
      <c r="F172" s="93" t="str">
        <f t="shared" si="4"/>
        <v/>
      </c>
      <c r="G172" s="23"/>
      <c r="H172" s="25"/>
      <c r="I172" s="96" t="str">
        <f t="shared" si="5"/>
        <v/>
      </c>
      <c r="J172" s="107"/>
      <c r="K172" s="141"/>
      <c r="L172" s="141"/>
      <c r="M172" s="141"/>
      <c r="N172" s="141"/>
      <c r="O172" s="142"/>
    </row>
    <row r="173" spans="1:15" ht="15" customHeight="1" x14ac:dyDescent="0.15">
      <c r="A173" s="17"/>
      <c r="B173" s="17"/>
      <c r="C173" s="17"/>
      <c r="E173" s="38"/>
      <c r="F173" s="93" t="str">
        <f t="shared" si="4"/>
        <v/>
      </c>
      <c r="G173" s="23"/>
      <c r="H173" s="25"/>
      <c r="I173" s="96" t="str">
        <f t="shared" si="5"/>
        <v/>
      </c>
      <c r="J173" s="107"/>
      <c r="K173" s="141"/>
      <c r="L173" s="141"/>
      <c r="M173" s="141"/>
      <c r="N173" s="141"/>
      <c r="O173" s="142"/>
    </row>
    <row r="174" spans="1:15" ht="15" customHeight="1" x14ac:dyDescent="0.15">
      <c r="A174" s="17"/>
      <c r="B174" s="17"/>
      <c r="C174" s="17"/>
      <c r="E174" s="38"/>
      <c r="F174" s="93" t="str">
        <f t="shared" si="4"/>
        <v/>
      </c>
      <c r="G174" s="23"/>
      <c r="H174" s="25"/>
      <c r="I174" s="96" t="str">
        <f t="shared" si="5"/>
        <v/>
      </c>
      <c r="J174" s="107"/>
      <c r="K174" s="141"/>
      <c r="L174" s="141"/>
      <c r="M174" s="141"/>
      <c r="N174" s="141"/>
      <c r="O174" s="142"/>
    </row>
    <row r="175" spans="1:15" ht="15" customHeight="1" x14ac:dyDescent="0.15">
      <c r="A175" s="17"/>
      <c r="B175" s="17"/>
      <c r="C175" s="17"/>
      <c r="E175" s="38"/>
      <c r="F175" s="93" t="str">
        <f t="shared" si="4"/>
        <v/>
      </c>
      <c r="G175" s="23"/>
      <c r="H175" s="25"/>
      <c r="I175" s="96" t="str">
        <f t="shared" si="5"/>
        <v/>
      </c>
      <c r="J175" s="107"/>
      <c r="K175" s="141"/>
      <c r="L175" s="141"/>
      <c r="M175" s="141"/>
      <c r="N175" s="141"/>
      <c r="O175" s="142"/>
    </row>
    <row r="176" spans="1:15" ht="15" customHeight="1" x14ac:dyDescent="0.15">
      <c r="A176" s="17"/>
      <c r="B176" s="17"/>
      <c r="C176" s="17"/>
      <c r="E176" s="38"/>
      <c r="F176" s="93" t="str">
        <f t="shared" si="4"/>
        <v/>
      </c>
      <c r="G176" s="23"/>
      <c r="H176" s="25"/>
      <c r="I176" s="96" t="str">
        <f t="shared" si="5"/>
        <v/>
      </c>
      <c r="J176" s="107"/>
      <c r="K176" s="141"/>
      <c r="L176" s="141"/>
      <c r="M176" s="141"/>
      <c r="N176" s="141"/>
      <c r="O176" s="142"/>
    </row>
    <row r="177" spans="1:15" ht="15" customHeight="1" x14ac:dyDescent="0.15">
      <c r="A177" s="17"/>
      <c r="B177" s="17"/>
      <c r="C177" s="17"/>
      <c r="E177" s="38"/>
      <c r="F177" s="93" t="str">
        <f t="shared" si="4"/>
        <v/>
      </c>
      <c r="G177" s="23"/>
      <c r="H177" s="25"/>
      <c r="I177" s="96" t="str">
        <f t="shared" si="5"/>
        <v/>
      </c>
      <c r="J177" s="107"/>
      <c r="K177" s="141"/>
      <c r="L177" s="141"/>
      <c r="M177" s="141"/>
      <c r="N177" s="141"/>
      <c r="O177" s="142"/>
    </row>
    <row r="178" spans="1:15" ht="15" customHeight="1" x14ac:dyDescent="0.15">
      <c r="A178" s="17"/>
      <c r="B178" s="17"/>
      <c r="C178" s="17"/>
      <c r="E178" s="38"/>
      <c r="F178" s="93" t="str">
        <f t="shared" si="4"/>
        <v/>
      </c>
      <c r="G178" s="23"/>
      <c r="H178" s="25"/>
      <c r="I178" s="96" t="str">
        <f t="shared" si="5"/>
        <v/>
      </c>
      <c r="J178" s="107"/>
      <c r="K178" s="141"/>
      <c r="L178" s="141"/>
      <c r="M178" s="141"/>
      <c r="N178" s="141"/>
      <c r="O178" s="142"/>
    </row>
    <row r="179" spans="1:15" ht="15" customHeight="1" x14ac:dyDescent="0.15">
      <c r="A179" s="17"/>
      <c r="B179" s="17"/>
      <c r="C179" s="17"/>
      <c r="E179" s="38"/>
      <c r="F179" s="93" t="str">
        <f t="shared" si="4"/>
        <v/>
      </c>
      <c r="G179" s="23"/>
      <c r="H179" s="25"/>
      <c r="I179" s="96" t="str">
        <f t="shared" si="5"/>
        <v/>
      </c>
      <c r="J179" s="107"/>
      <c r="K179" s="141"/>
      <c r="L179" s="141"/>
      <c r="M179" s="141"/>
      <c r="N179" s="141"/>
      <c r="O179" s="142"/>
    </row>
    <row r="180" spans="1:15" ht="15" customHeight="1" x14ac:dyDescent="0.15">
      <c r="A180" s="17"/>
      <c r="B180" s="17"/>
      <c r="C180" s="17"/>
      <c r="E180" s="38"/>
      <c r="F180" s="93" t="str">
        <f t="shared" si="4"/>
        <v/>
      </c>
      <c r="G180" s="23"/>
      <c r="H180" s="25"/>
      <c r="I180" s="96" t="str">
        <f t="shared" si="5"/>
        <v/>
      </c>
      <c r="J180" s="107"/>
      <c r="K180" s="141"/>
      <c r="L180" s="141"/>
      <c r="M180" s="141"/>
      <c r="N180" s="141"/>
      <c r="O180" s="142"/>
    </row>
    <row r="181" spans="1:15" ht="15" customHeight="1" x14ac:dyDescent="0.15">
      <c r="A181" s="17"/>
      <c r="B181" s="17"/>
      <c r="C181" s="17"/>
      <c r="E181" s="38"/>
      <c r="F181" s="93" t="str">
        <f t="shared" si="4"/>
        <v/>
      </c>
      <c r="G181" s="23"/>
      <c r="H181" s="25"/>
      <c r="I181" s="96" t="str">
        <f t="shared" si="5"/>
        <v/>
      </c>
      <c r="J181" s="107"/>
      <c r="K181" s="141"/>
      <c r="L181" s="141"/>
      <c r="M181" s="141"/>
      <c r="N181" s="141"/>
      <c r="O181" s="142"/>
    </row>
    <row r="182" spans="1:15" ht="15" customHeight="1" x14ac:dyDescent="0.15">
      <c r="A182" s="17"/>
      <c r="B182" s="17"/>
      <c r="C182" s="17"/>
      <c r="E182" s="38"/>
      <c r="F182" s="93" t="str">
        <f t="shared" si="4"/>
        <v/>
      </c>
      <c r="G182" s="23"/>
      <c r="H182" s="25"/>
      <c r="I182" s="96" t="str">
        <f t="shared" si="5"/>
        <v/>
      </c>
      <c r="J182" s="107"/>
      <c r="K182" s="141"/>
      <c r="L182" s="141"/>
      <c r="M182" s="141"/>
      <c r="N182" s="141"/>
      <c r="O182" s="142"/>
    </row>
    <row r="183" spans="1:15" ht="15" customHeight="1" x14ac:dyDescent="0.15">
      <c r="A183" s="17"/>
      <c r="B183" s="17"/>
      <c r="C183" s="17"/>
      <c r="E183" s="38"/>
      <c r="F183" s="93" t="str">
        <f t="shared" si="4"/>
        <v/>
      </c>
      <c r="G183" s="23"/>
      <c r="H183" s="25"/>
      <c r="I183" s="96" t="str">
        <f t="shared" si="5"/>
        <v/>
      </c>
      <c r="J183" s="107"/>
      <c r="K183" s="141"/>
      <c r="L183" s="141"/>
      <c r="M183" s="141"/>
      <c r="N183" s="141"/>
      <c r="O183" s="142"/>
    </row>
    <row r="184" spans="1:15" ht="15" customHeight="1" x14ac:dyDescent="0.15">
      <c r="A184" s="17"/>
      <c r="B184" s="17"/>
      <c r="C184" s="17"/>
      <c r="E184" s="38"/>
      <c r="F184" s="93" t="str">
        <f t="shared" si="4"/>
        <v/>
      </c>
      <c r="G184" s="23"/>
      <c r="H184" s="25"/>
      <c r="I184" s="96" t="str">
        <f t="shared" si="5"/>
        <v/>
      </c>
      <c r="J184" s="107"/>
      <c r="K184" s="141"/>
      <c r="L184" s="141"/>
      <c r="M184" s="141"/>
      <c r="N184" s="141"/>
      <c r="O184" s="142"/>
    </row>
    <row r="185" spans="1:15" ht="15" customHeight="1" x14ac:dyDescent="0.15">
      <c r="A185" s="17"/>
      <c r="B185" s="17"/>
      <c r="C185" s="17"/>
      <c r="E185" s="38"/>
      <c r="F185" s="93" t="str">
        <f t="shared" si="4"/>
        <v/>
      </c>
      <c r="G185" s="23"/>
      <c r="H185" s="25"/>
      <c r="I185" s="96" t="str">
        <f t="shared" si="5"/>
        <v/>
      </c>
      <c r="J185" s="107"/>
      <c r="K185" s="141"/>
      <c r="L185" s="141"/>
      <c r="M185" s="141"/>
      <c r="N185" s="141"/>
      <c r="O185" s="142"/>
    </row>
    <row r="186" spans="1:15" ht="15" customHeight="1" x14ac:dyDescent="0.15">
      <c r="A186" s="17"/>
      <c r="B186" s="17"/>
      <c r="C186" s="17"/>
      <c r="E186" s="38"/>
      <c r="F186" s="93" t="str">
        <f t="shared" si="4"/>
        <v/>
      </c>
      <c r="G186" s="23"/>
      <c r="H186" s="25"/>
      <c r="I186" s="96" t="str">
        <f t="shared" si="5"/>
        <v/>
      </c>
      <c r="J186" s="107"/>
      <c r="K186" s="141"/>
      <c r="L186" s="141"/>
      <c r="M186" s="141"/>
      <c r="N186" s="141"/>
      <c r="O186" s="142"/>
    </row>
    <row r="187" spans="1:15" ht="15" customHeight="1" x14ac:dyDescent="0.15">
      <c r="A187" s="17"/>
      <c r="B187" s="17"/>
      <c r="C187" s="17"/>
      <c r="E187" s="38"/>
      <c r="F187" s="93" t="str">
        <f t="shared" si="4"/>
        <v/>
      </c>
      <c r="G187" s="23"/>
      <c r="H187" s="25"/>
      <c r="I187" s="96" t="str">
        <f t="shared" si="5"/>
        <v/>
      </c>
      <c r="J187" s="107"/>
      <c r="K187" s="141"/>
      <c r="L187" s="141"/>
      <c r="M187" s="141"/>
      <c r="N187" s="141"/>
      <c r="O187" s="142"/>
    </row>
    <row r="188" spans="1:15" ht="15" customHeight="1" x14ac:dyDescent="0.15">
      <c r="A188" s="17"/>
      <c r="B188" s="17"/>
      <c r="C188" s="17"/>
      <c r="E188" s="38"/>
      <c r="F188" s="93" t="str">
        <f t="shared" si="4"/>
        <v/>
      </c>
      <c r="G188" s="23"/>
      <c r="H188" s="25"/>
      <c r="I188" s="96" t="str">
        <f t="shared" si="5"/>
        <v/>
      </c>
      <c r="J188" s="107"/>
      <c r="K188" s="141"/>
      <c r="L188" s="141"/>
      <c r="M188" s="141"/>
      <c r="N188" s="141"/>
      <c r="O188" s="142"/>
    </row>
    <row r="189" spans="1:15" ht="15" customHeight="1" x14ac:dyDescent="0.15">
      <c r="A189" s="17"/>
      <c r="B189" s="17"/>
      <c r="C189" s="17"/>
      <c r="E189" s="38"/>
      <c r="F189" s="93" t="str">
        <f t="shared" si="4"/>
        <v/>
      </c>
      <c r="G189" s="23"/>
      <c r="H189" s="25"/>
      <c r="I189" s="96" t="str">
        <f t="shared" si="5"/>
        <v/>
      </c>
      <c r="J189" s="107"/>
      <c r="K189" s="141"/>
      <c r="L189" s="141"/>
      <c r="M189" s="141"/>
      <c r="N189" s="141"/>
      <c r="O189" s="142"/>
    </row>
    <row r="190" spans="1:15" ht="15" customHeight="1" x14ac:dyDescent="0.15">
      <c r="A190" s="17"/>
      <c r="B190" s="17"/>
      <c r="C190" s="17"/>
      <c r="E190" s="38"/>
      <c r="F190" s="93" t="str">
        <f t="shared" si="4"/>
        <v/>
      </c>
      <c r="G190" s="23"/>
      <c r="H190" s="25"/>
      <c r="I190" s="96" t="str">
        <f t="shared" si="5"/>
        <v/>
      </c>
      <c r="J190" s="107"/>
      <c r="K190" s="141"/>
      <c r="L190" s="141"/>
      <c r="M190" s="141"/>
      <c r="N190" s="141"/>
      <c r="O190" s="142"/>
    </row>
    <row r="191" spans="1:15" ht="15" customHeight="1" x14ac:dyDescent="0.15">
      <c r="A191" s="17"/>
      <c r="B191" s="17"/>
      <c r="C191" s="17"/>
      <c r="E191" s="38"/>
      <c r="F191" s="93" t="str">
        <f t="shared" si="4"/>
        <v/>
      </c>
      <c r="G191" s="23"/>
      <c r="H191" s="25"/>
      <c r="I191" s="96" t="str">
        <f t="shared" si="5"/>
        <v/>
      </c>
      <c r="J191" s="107"/>
      <c r="K191" s="141"/>
      <c r="L191" s="141"/>
      <c r="M191" s="141"/>
      <c r="N191" s="141"/>
      <c r="O191" s="142"/>
    </row>
    <row r="192" spans="1:15" ht="15" customHeight="1" x14ac:dyDescent="0.15">
      <c r="A192" s="17"/>
      <c r="B192" s="17"/>
      <c r="C192" s="17"/>
      <c r="E192" s="38"/>
      <c r="F192" s="93" t="str">
        <f t="shared" si="4"/>
        <v/>
      </c>
      <c r="G192" s="23"/>
      <c r="H192" s="25"/>
      <c r="I192" s="96" t="str">
        <f t="shared" si="5"/>
        <v/>
      </c>
      <c r="J192" s="107"/>
      <c r="K192" s="141"/>
      <c r="L192" s="141"/>
      <c r="M192" s="141"/>
      <c r="N192" s="141"/>
      <c r="O192" s="142"/>
    </row>
    <row r="193" spans="1:15" ht="15" customHeight="1" x14ac:dyDescent="0.15">
      <c r="A193" s="17"/>
      <c r="B193" s="17"/>
      <c r="C193" s="17"/>
      <c r="E193" s="38"/>
      <c r="F193" s="93" t="str">
        <f t="shared" si="4"/>
        <v/>
      </c>
      <c r="G193" s="23"/>
      <c r="H193" s="25"/>
      <c r="I193" s="96" t="str">
        <f t="shared" si="5"/>
        <v/>
      </c>
      <c r="J193" s="107"/>
      <c r="K193" s="141"/>
      <c r="L193" s="141"/>
      <c r="M193" s="141"/>
      <c r="N193" s="141"/>
      <c r="O193" s="142"/>
    </row>
    <row r="194" spans="1:15" ht="15" customHeight="1" x14ac:dyDescent="0.15">
      <c r="A194" s="17"/>
      <c r="B194" s="17"/>
      <c r="C194" s="17"/>
      <c r="E194" s="38"/>
      <c r="F194" s="93" t="str">
        <f t="shared" si="4"/>
        <v/>
      </c>
      <c r="G194" s="23"/>
      <c r="H194" s="25"/>
      <c r="I194" s="96" t="str">
        <f t="shared" si="5"/>
        <v/>
      </c>
      <c r="J194" s="107"/>
      <c r="K194" s="141"/>
      <c r="L194" s="141"/>
      <c r="M194" s="141"/>
      <c r="N194" s="141"/>
      <c r="O194" s="142"/>
    </row>
    <row r="195" spans="1:15" ht="15" customHeight="1" x14ac:dyDescent="0.15">
      <c r="A195" s="17"/>
      <c r="B195" s="17"/>
      <c r="C195" s="17"/>
      <c r="E195" s="38"/>
      <c r="F195" s="93" t="str">
        <f t="shared" si="4"/>
        <v/>
      </c>
      <c r="G195" s="23"/>
      <c r="H195" s="25"/>
      <c r="I195" s="96" t="str">
        <f t="shared" si="5"/>
        <v/>
      </c>
      <c r="J195" s="107"/>
      <c r="K195" s="141"/>
      <c r="L195" s="141"/>
      <c r="M195" s="141"/>
      <c r="N195" s="141"/>
      <c r="O195" s="142"/>
    </row>
    <row r="196" spans="1:15" ht="15" customHeight="1" x14ac:dyDescent="0.15">
      <c r="A196" s="17"/>
      <c r="B196" s="17"/>
      <c r="C196" s="17"/>
      <c r="E196" s="38"/>
      <c r="F196" s="93" t="str">
        <f t="shared" si="4"/>
        <v/>
      </c>
      <c r="G196" s="23"/>
      <c r="H196" s="25"/>
      <c r="I196" s="96" t="str">
        <f t="shared" si="5"/>
        <v/>
      </c>
      <c r="J196" s="107"/>
      <c r="K196" s="141"/>
      <c r="L196" s="141"/>
      <c r="M196" s="141"/>
      <c r="N196" s="141"/>
      <c r="O196" s="142"/>
    </row>
    <row r="197" spans="1:15" ht="15" customHeight="1" x14ac:dyDescent="0.15">
      <c r="A197" s="17"/>
      <c r="B197" s="17"/>
      <c r="C197" s="17"/>
      <c r="E197" s="38"/>
      <c r="F197" s="93" t="str">
        <f t="shared" si="4"/>
        <v/>
      </c>
      <c r="G197" s="23"/>
      <c r="H197" s="25"/>
      <c r="I197" s="96" t="str">
        <f t="shared" si="5"/>
        <v/>
      </c>
      <c r="J197" s="107"/>
      <c r="K197" s="141"/>
      <c r="L197" s="141"/>
      <c r="M197" s="141"/>
      <c r="N197" s="141"/>
      <c r="O197" s="142"/>
    </row>
    <row r="198" spans="1:15" ht="15" customHeight="1" x14ac:dyDescent="0.15">
      <c r="A198" s="17"/>
      <c r="B198" s="17"/>
      <c r="C198" s="17"/>
      <c r="E198" s="38"/>
      <c r="F198" s="93" t="str">
        <f t="shared" si="4"/>
        <v/>
      </c>
      <c r="G198" s="23"/>
      <c r="H198" s="25"/>
      <c r="I198" s="96" t="str">
        <f t="shared" si="5"/>
        <v/>
      </c>
      <c r="J198" s="107"/>
      <c r="K198" s="141"/>
      <c r="L198" s="141"/>
      <c r="M198" s="141"/>
      <c r="N198" s="141"/>
      <c r="O198" s="142"/>
    </row>
    <row r="199" spans="1:15" ht="15" customHeight="1" x14ac:dyDescent="0.15">
      <c r="A199" s="17"/>
      <c r="B199" s="17"/>
      <c r="C199" s="17"/>
      <c r="E199" s="38"/>
      <c r="F199" s="93" t="str">
        <f t="shared" si="4"/>
        <v/>
      </c>
      <c r="G199" s="23"/>
      <c r="H199" s="25"/>
      <c r="I199" s="96" t="str">
        <f t="shared" si="5"/>
        <v/>
      </c>
      <c r="J199" s="107"/>
      <c r="K199" s="141"/>
      <c r="L199" s="141"/>
      <c r="M199" s="141"/>
      <c r="N199" s="141"/>
      <c r="O199" s="142"/>
    </row>
    <row r="200" spans="1:15" ht="15" customHeight="1" x14ac:dyDescent="0.15">
      <c r="A200" s="17"/>
      <c r="B200" s="17"/>
      <c r="C200" s="17"/>
      <c r="E200" s="38"/>
      <c r="F200" s="93" t="str">
        <f t="shared" si="4"/>
        <v/>
      </c>
      <c r="G200" s="23"/>
      <c r="H200" s="25"/>
      <c r="I200" s="96" t="str">
        <f t="shared" si="5"/>
        <v/>
      </c>
      <c r="J200" s="107"/>
      <c r="K200" s="141"/>
      <c r="L200" s="141"/>
      <c r="M200" s="141"/>
      <c r="N200" s="141"/>
      <c r="O200" s="142"/>
    </row>
    <row r="201" spans="1:15" ht="15" customHeight="1" x14ac:dyDescent="0.15">
      <c r="A201" s="17"/>
      <c r="B201" s="17"/>
      <c r="C201" s="17"/>
      <c r="E201" s="38"/>
      <c r="F201" s="93" t="str">
        <f t="shared" si="4"/>
        <v/>
      </c>
      <c r="G201" s="23"/>
      <c r="H201" s="25"/>
      <c r="I201" s="96" t="str">
        <f t="shared" si="5"/>
        <v/>
      </c>
      <c r="J201" s="107"/>
      <c r="K201" s="141"/>
      <c r="L201" s="141"/>
      <c r="M201" s="141"/>
      <c r="N201" s="141"/>
      <c r="O201" s="142"/>
    </row>
    <row r="202" spans="1:15" ht="15" customHeight="1" x14ac:dyDescent="0.15">
      <c r="A202" s="17"/>
      <c r="B202" s="17"/>
      <c r="C202" s="17"/>
      <c r="E202" s="38"/>
      <c r="F202" s="93" t="str">
        <f t="shared" si="4"/>
        <v/>
      </c>
      <c r="G202" s="23"/>
      <c r="H202" s="25"/>
      <c r="I202" s="96" t="str">
        <f t="shared" si="5"/>
        <v/>
      </c>
      <c r="J202" s="107"/>
      <c r="K202" s="141"/>
      <c r="L202" s="141"/>
      <c r="M202" s="141"/>
      <c r="N202" s="141"/>
      <c r="O202" s="142"/>
    </row>
    <row r="203" spans="1:15" ht="15" customHeight="1" x14ac:dyDescent="0.15">
      <c r="A203" s="17"/>
      <c r="B203" s="17"/>
      <c r="C203" s="17"/>
      <c r="E203" s="38"/>
      <c r="F203" s="93" t="str">
        <f t="shared" si="4"/>
        <v/>
      </c>
      <c r="G203" s="23"/>
      <c r="H203" s="25"/>
      <c r="I203" s="96" t="str">
        <f t="shared" si="5"/>
        <v/>
      </c>
      <c r="J203" s="107"/>
      <c r="K203" s="141"/>
      <c r="L203" s="141"/>
      <c r="M203" s="141"/>
      <c r="N203" s="141"/>
      <c r="O203" s="142"/>
    </row>
    <row r="204" spans="1:15" ht="15" customHeight="1" x14ac:dyDescent="0.15">
      <c r="A204" s="17"/>
      <c r="B204" s="17"/>
      <c r="C204" s="17"/>
      <c r="E204" s="38"/>
      <c r="F204" s="93" t="str">
        <f t="shared" si="4"/>
        <v/>
      </c>
      <c r="G204" s="23"/>
      <c r="H204" s="25"/>
      <c r="I204" s="96" t="str">
        <f t="shared" si="5"/>
        <v/>
      </c>
      <c r="J204" s="107"/>
      <c r="K204" s="141"/>
      <c r="L204" s="141"/>
      <c r="M204" s="141"/>
      <c r="N204" s="141"/>
      <c r="O204" s="142"/>
    </row>
    <row r="205" spans="1:15" ht="15" customHeight="1" x14ac:dyDescent="0.15">
      <c r="A205" s="17"/>
      <c r="B205" s="17"/>
      <c r="C205" s="17"/>
      <c r="E205" s="38"/>
      <c r="F205" s="93" t="str">
        <f t="shared" si="4"/>
        <v/>
      </c>
      <c r="G205" s="23"/>
      <c r="H205" s="25"/>
      <c r="I205" s="96" t="str">
        <f t="shared" si="5"/>
        <v/>
      </c>
      <c r="J205" s="107"/>
      <c r="K205" s="141"/>
      <c r="L205" s="141"/>
      <c r="M205" s="141"/>
      <c r="N205" s="141"/>
      <c r="O205" s="142"/>
    </row>
    <row r="206" spans="1:15" ht="15" customHeight="1" x14ac:dyDescent="0.15">
      <c r="A206" s="17"/>
      <c r="B206" s="17"/>
      <c r="C206" s="17"/>
      <c r="E206" s="38"/>
      <c r="F206" s="93" t="str">
        <f t="shared" si="4"/>
        <v/>
      </c>
      <c r="G206" s="23"/>
      <c r="H206" s="25"/>
      <c r="I206" s="96" t="str">
        <f t="shared" si="5"/>
        <v/>
      </c>
      <c r="J206" s="107"/>
      <c r="K206" s="141"/>
      <c r="L206" s="141"/>
      <c r="M206" s="141"/>
      <c r="N206" s="141"/>
      <c r="O206" s="142"/>
    </row>
    <row r="207" spans="1:15" ht="15" customHeight="1" x14ac:dyDescent="0.15">
      <c r="A207" s="17"/>
      <c r="B207" s="17"/>
      <c r="C207" s="17"/>
      <c r="E207" s="38"/>
      <c r="F207" s="93" t="str">
        <f t="shared" si="4"/>
        <v/>
      </c>
      <c r="G207" s="23"/>
      <c r="H207" s="25"/>
      <c r="I207" s="96" t="str">
        <f t="shared" si="5"/>
        <v/>
      </c>
      <c r="J207" s="107"/>
      <c r="K207" s="141"/>
      <c r="L207" s="141"/>
      <c r="M207" s="141"/>
      <c r="N207" s="141"/>
      <c r="O207" s="142"/>
    </row>
    <row r="208" spans="1:15" ht="15" customHeight="1" x14ac:dyDescent="0.15">
      <c r="A208" s="17"/>
      <c r="B208" s="17"/>
      <c r="C208" s="17"/>
      <c r="E208" s="38"/>
      <c r="F208" s="93" t="str">
        <f t="shared" si="4"/>
        <v/>
      </c>
      <c r="G208" s="23"/>
      <c r="H208" s="25"/>
      <c r="I208" s="96" t="str">
        <f t="shared" si="5"/>
        <v/>
      </c>
      <c r="J208" s="107"/>
      <c r="K208" s="141"/>
      <c r="L208" s="141"/>
      <c r="M208" s="141"/>
      <c r="N208" s="141"/>
      <c r="O208" s="142"/>
    </row>
    <row r="209" spans="1:15" ht="15" customHeight="1" x14ac:dyDescent="0.15">
      <c r="A209" s="17"/>
      <c r="B209" s="17"/>
      <c r="C209" s="17"/>
      <c r="E209" s="38"/>
      <c r="F209" s="93" t="str">
        <f t="shared" si="4"/>
        <v/>
      </c>
      <c r="G209" s="23"/>
      <c r="H209" s="25"/>
      <c r="I209" s="96" t="str">
        <f t="shared" si="5"/>
        <v/>
      </c>
      <c r="J209" s="107"/>
      <c r="K209" s="141"/>
      <c r="L209" s="141"/>
      <c r="M209" s="141"/>
      <c r="N209" s="141"/>
      <c r="O209" s="142"/>
    </row>
    <row r="210" spans="1:15" ht="15" customHeight="1" x14ac:dyDescent="0.15">
      <c r="A210" s="17"/>
      <c r="B210" s="17"/>
      <c r="C210" s="17"/>
      <c r="E210" s="38"/>
      <c r="F210" s="93" t="str">
        <f t="shared" ref="F210:F273" si="6">IF(E210="","",TEXT(E210,"aaa"))</f>
        <v/>
      </c>
      <c r="G210" s="23"/>
      <c r="H210" s="25"/>
      <c r="I210" s="96" t="str">
        <f t="shared" si="5"/>
        <v/>
      </c>
      <c r="J210" s="107"/>
      <c r="K210" s="141"/>
      <c r="L210" s="141"/>
      <c r="M210" s="141"/>
      <c r="N210" s="141"/>
      <c r="O210" s="142"/>
    </row>
    <row r="211" spans="1:15" ht="15" customHeight="1" x14ac:dyDescent="0.15">
      <c r="A211" s="17"/>
      <c r="B211" s="17"/>
      <c r="C211" s="17"/>
      <c r="E211" s="38"/>
      <c r="F211" s="93" t="str">
        <f t="shared" si="6"/>
        <v/>
      </c>
      <c r="G211" s="23"/>
      <c r="H211" s="25"/>
      <c r="I211" s="96" t="str">
        <f t="shared" si="5"/>
        <v/>
      </c>
      <c r="J211" s="107"/>
      <c r="K211" s="141"/>
      <c r="L211" s="141"/>
      <c r="M211" s="141"/>
      <c r="N211" s="141"/>
      <c r="O211" s="142"/>
    </row>
    <row r="212" spans="1:15" ht="15" customHeight="1" x14ac:dyDescent="0.15">
      <c r="A212" s="17"/>
      <c r="B212" s="17"/>
      <c r="C212" s="17"/>
      <c r="E212" s="38"/>
      <c r="F212" s="93" t="str">
        <f t="shared" si="6"/>
        <v/>
      </c>
      <c r="G212" s="23"/>
      <c r="H212" s="25"/>
      <c r="I212" s="96" t="str">
        <f t="shared" ref="I212:I275" si="7">IF(H212="","",I211-H212)</f>
        <v/>
      </c>
      <c r="J212" s="107"/>
      <c r="K212" s="141"/>
      <c r="L212" s="141"/>
      <c r="M212" s="141"/>
      <c r="N212" s="141"/>
      <c r="O212" s="142"/>
    </row>
    <row r="213" spans="1:15" ht="15" customHeight="1" x14ac:dyDescent="0.15">
      <c r="A213" s="17"/>
      <c r="B213" s="17"/>
      <c r="C213" s="17"/>
      <c r="E213" s="38"/>
      <c r="F213" s="93" t="str">
        <f t="shared" si="6"/>
        <v/>
      </c>
      <c r="G213" s="23"/>
      <c r="H213" s="25"/>
      <c r="I213" s="96" t="str">
        <f t="shared" si="7"/>
        <v/>
      </c>
      <c r="J213" s="107"/>
      <c r="K213" s="141"/>
      <c r="L213" s="141"/>
      <c r="M213" s="141"/>
      <c r="N213" s="141"/>
      <c r="O213" s="142"/>
    </row>
    <row r="214" spans="1:15" ht="15" customHeight="1" x14ac:dyDescent="0.15">
      <c r="A214" s="17"/>
      <c r="B214" s="17"/>
      <c r="C214" s="17"/>
      <c r="E214" s="38"/>
      <c r="F214" s="93" t="str">
        <f t="shared" si="6"/>
        <v/>
      </c>
      <c r="G214" s="23"/>
      <c r="H214" s="25"/>
      <c r="I214" s="96" t="str">
        <f t="shared" si="7"/>
        <v/>
      </c>
      <c r="J214" s="107"/>
      <c r="K214" s="141"/>
      <c r="L214" s="141"/>
      <c r="M214" s="141"/>
      <c r="N214" s="141"/>
      <c r="O214" s="142"/>
    </row>
    <row r="215" spans="1:15" ht="15" customHeight="1" x14ac:dyDescent="0.15">
      <c r="A215" s="17"/>
      <c r="B215" s="17"/>
      <c r="C215" s="17"/>
      <c r="E215" s="38"/>
      <c r="F215" s="93" t="str">
        <f t="shared" si="6"/>
        <v/>
      </c>
      <c r="G215" s="23"/>
      <c r="H215" s="25"/>
      <c r="I215" s="96" t="str">
        <f t="shared" si="7"/>
        <v/>
      </c>
      <c r="J215" s="107"/>
      <c r="K215" s="141"/>
      <c r="L215" s="141"/>
      <c r="M215" s="141"/>
      <c r="N215" s="141"/>
      <c r="O215" s="142"/>
    </row>
    <row r="216" spans="1:15" ht="15" customHeight="1" x14ac:dyDescent="0.15">
      <c r="A216" s="17"/>
      <c r="B216" s="17"/>
      <c r="C216" s="17"/>
      <c r="E216" s="38"/>
      <c r="F216" s="93" t="str">
        <f t="shared" si="6"/>
        <v/>
      </c>
      <c r="G216" s="23"/>
      <c r="H216" s="25"/>
      <c r="I216" s="96" t="str">
        <f t="shared" si="7"/>
        <v/>
      </c>
      <c r="J216" s="107"/>
      <c r="K216" s="141"/>
      <c r="L216" s="141"/>
      <c r="M216" s="141"/>
      <c r="N216" s="141"/>
      <c r="O216" s="142"/>
    </row>
    <row r="217" spans="1:15" ht="15" customHeight="1" x14ac:dyDescent="0.15">
      <c r="A217" s="17"/>
      <c r="B217" s="17"/>
      <c r="C217" s="17"/>
      <c r="E217" s="38"/>
      <c r="F217" s="93" t="str">
        <f t="shared" si="6"/>
        <v/>
      </c>
      <c r="G217" s="23"/>
      <c r="H217" s="25"/>
      <c r="I217" s="96" t="str">
        <f t="shared" si="7"/>
        <v/>
      </c>
      <c r="J217" s="107"/>
      <c r="K217" s="141"/>
      <c r="L217" s="141"/>
      <c r="M217" s="141"/>
      <c r="N217" s="141"/>
      <c r="O217" s="142"/>
    </row>
    <row r="218" spans="1:15" ht="15" customHeight="1" x14ac:dyDescent="0.15">
      <c r="A218" s="17"/>
      <c r="B218" s="17"/>
      <c r="C218" s="17"/>
      <c r="E218" s="38"/>
      <c r="F218" s="93" t="str">
        <f t="shared" si="6"/>
        <v/>
      </c>
      <c r="G218" s="23"/>
      <c r="H218" s="25"/>
      <c r="I218" s="96" t="str">
        <f t="shared" si="7"/>
        <v/>
      </c>
      <c r="J218" s="107"/>
      <c r="K218" s="141"/>
      <c r="L218" s="141"/>
      <c r="M218" s="141"/>
      <c r="N218" s="141"/>
      <c r="O218" s="142"/>
    </row>
    <row r="219" spans="1:15" ht="15" customHeight="1" x14ac:dyDescent="0.15">
      <c r="A219" s="17"/>
      <c r="B219" s="17"/>
      <c r="C219" s="17"/>
      <c r="E219" s="38"/>
      <c r="F219" s="93" t="str">
        <f t="shared" si="6"/>
        <v/>
      </c>
      <c r="G219" s="23"/>
      <c r="H219" s="25"/>
      <c r="I219" s="96" t="str">
        <f t="shared" si="7"/>
        <v/>
      </c>
      <c r="J219" s="107"/>
      <c r="K219" s="141"/>
      <c r="L219" s="141"/>
      <c r="M219" s="141"/>
      <c r="N219" s="141"/>
      <c r="O219" s="142"/>
    </row>
    <row r="220" spans="1:15" ht="15" customHeight="1" x14ac:dyDescent="0.15">
      <c r="A220" s="17"/>
      <c r="B220" s="17"/>
      <c r="C220" s="17"/>
      <c r="E220" s="38"/>
      <c r="F220" s="93" t="str">
        <f t="shared" si="6"/>
        <v/>
      </c>
      <c r="G220" s="23"/>
      <c r="H220" s="25"/>
      <c r="I220" s="96" t="str">
        <f t="shared" si="7"/>
        <v/>
      </c>
      <c r="J220" s="107"/>
      <c r="K220" s="141"/>
      <c r="L220" s="141"/>
      <c r="M220" s="141"/>
      <c r="N220" s="141"/>
      <c r="O220" s="142"/>
    </row>
    <row r="221" spans="1:15" ht="15" customHeight="1" x14ac:dyDescent="0.15">
      <c r="A221" s="17"/>
      <c r="B221" s="17"/>
      <c r="C221" s="17"/>
      <c r="E221" s="38"/>
      <c r="F221" s="93" t="str">
        <f t="shared" si="6"/>
        <v/>
      </c>
      <c r="G221" s="23"/>
      <c r="H221" s="25"/>
      <c r="I221" s="96" t="str">
        <f t="shared" si="7"/>
        <v/>
      </c>
      <c r="J221" s="107"/>
      <c r="K221" s="141"/>
      <c r="L221" s="141"/>
      <c r="M221" s="141"/>
      <c r="N221" s="141"/>
      <c r="O221" s="142"/>
    </row>
    <row r="222" spans="1:15" ht="15" customHeight="1" x14ac:dyDescent="0.15">
      <c r="A222" s="17"/>
      <c r="B222" s="17"/>
      <c r="C222" s="17"/>
      <c r="E222" s="38"/>
      <c r="F222" s="93" t="str">
        <f t="shared" si="6"/>
        <v/>
      </c>
      <c r="G222" s="23"/>
      <c r="H222" s="25"/>
      <c r="I222" s="96" t="str">
        <f t="shared" si="7"/>
        <v/>
      </c>
      <c r="J222" s="107"/>
      <c r="K222" s="141"/>
      <c r="L222" s="141"/>
      <c r="M222" s="141"/>
      <c r="N222" s="141"/>
      <c r="O222" s="142"/>
    </row>
    <row r="223" spans="1:15" ht="15" customHeight="1" x14ac:dyDescent="0.15">
      <c r="A223" s="17"/>
      <c r="B223" s="17"/>
      <c r="C223" s="17"/>
      <c r="E223" s="38"/>
      <c r="F223" s="93" t="str">
        <f t="shared" si="6"/>
        <v/>
      </c>
      <c r="G223" s="23"/>
      <c r="H223" s="25"/>
      <c r="I223" s="96" t="str">
        <f t="shared" si="7"/>
        <v/>
      </c>
      <c r="J223" s="107"/>
      <c r="K223" s="141"/>
      <c r="L223" s="141"/>
      <c r="M223" s="141"/>
      <c r="N223" s="141"/>
      <c r="O223" s="142"/>
    </row>
    <row r="224" spans="1:15" ht="15" customHeight="1" x14ac:dyDescent="0.15">
      <c r="A224" s="17"/>
      <c r="B224" s="17"/>
      <c r="C224" s="17"/>
      <c r="E224" s="38"/>
      <c r="F224" s="93" t="str">
        <f t="shared" si="6"/>
        <v/>
      </c>
      <c r="G224" s="23"/>
      <c r="H224" s="25"/>
      <c r="I224" s="96" t="str">
        <f t="shared" si="7"/>
        <v/>
      </c>
      <c r="J224" s="107"/>
      <c r="K224" s="141"/>
      <c r="L224" s="141"/>
      <c r="M224" s="141"/>
      <c r="N224" s="141"/>
      <c r="O224" s="142"/>
    </row>
    <row r="225" spans="1:15" ht="15" customHeight="1" x14ac:dyDescent="0.15">
      <c r="A225" s="17"/>
      <c r="B225" s="17"/>
      <c r="C225" s="17"/>
      <c r="E225" s="38"/>
      <c r="F225" s="93" t="str">
        <f t="shared" si="6"/>
        <v/>
      </c>
      <c r="G225" s="23"/>
      <c r="H225" s="25"/>
      <c r="I225" s="96" t="str">
        <f t="shared" si="7"/>
        <v/>
      </c>
      <c r="J225" s="107"/>
      <c r="K225" s="141"/>
      <c r="L225" s="141"/>
      <c r="M225" s="141"/>
      <c r="N225" s="141"/>
      <c r="O225" s="142"/>
    </row>
    <row r="226" spans="1:15" ht="15" customHeight="1" x14ac:dyDescent="0.15">
      <c r="A226" s="17"/>
      <c r="B226" s="17"/>
      <c r="C226" s="17"/>
      <c r="E226" s="38"/>
      <c r="F226" s="93" t="str">
        <f t="shared" si="6"/>
        <v/>
      </c>
      <c r="G226" s="23"/>
      <c r="H226" s="25"/>
      <c r="I226" s="96" t="str">
        <f t="shared" si="7"/>
        <v/>
      </c>
      <c r="J226" s="107"/>
      <c r="K226" s="141"/>
      <c r="L226" s="141"/>
      <c r="M226" s="141"/>
      <c r="N226" s="141"/>
      <c r="O226" s="142"/>
    </row>
    <row r="227" spans="1:15" ht="15" customHeight="1" x14ac:dyDescent="0.15">
      <c r="A227" s="17"/>
      <c r="B227" s="17"/>
      <c r="C227" s="17"/>
      <c r="E227" s="38"/>
      <c r="F227" s="93" t="str">
        <f t="shared" si="6"/>
        <v/>
      </c>
      <c r="G227" s="23"/>
      <c r="H227" s="25"/>
      <c r="I227" s="96" t="str">
        <f t="shared" si="7"/>
        <v/>
      </c>
      <c r="J227" s="107"/>
      <c r="K227" s="141"/>
      <c r="L227" s="141"/>
      <c r="M227" s="141"/>
      <c r="N227" s="141"/>
      <c r="O227" s="142"/>
    </row>
    <row r="228" spans="1:15" ht="15" customHeight="1" x14ac:dyDescent="0.15">
      <c r="A228" s="17"/>
      <c r="B228" s="17"/>
      <c r="C228" s="17"/>
      <c r="E228" s="38"/>
      <c r="F228" s="93" t="str">
        <f t="shared" si="6"/>
        <v/>
      </c>
      <c r="G228" s="23"/>
      <c r="H228" s="25"/>
      <c r="I228" s="96" t="str">
        <f t="shared" si="7"/>
        <v/>
      </c>
      <c r="J228" s="107"/>
      <c r="K228" s="141"/>
      <c r="L228" s="141"/>
      <c r="M228" s="141"/>
      <c r="N228" s="141"/>
      <c r="O228" s="142"/>
    </row>
    <row r="229" spans="1:15" ht="15" customHeight="1" x14ac:dyDescent="0.15">
      <c r="A229" s="17"/>
      <c r="B229" s="17"/>
      <c r="C229" s="17"/>
      <c r="E229" s="38"/>
      <c r="F229" s="93" t="str">
        <f t="shared" si="6"/>
        <v/>
      </c>
      <c r="G229" s="23"/>
      <c r="H229" s="25"/>
      <c r="I229" s="96" t="str">
        <f t="shared" si="7"/>
        <v/>
      </c>
      <c r="J229" s="107"/>
      <c r="K229" s="141"/>
      <c r="L229" s="141"/>
      <c r="M229" s="141"/>
      <c r="N229" s="141"/>
      <c r="O229" s="142"/>
    </row>
    <row r="230" spans="1:15" ht="15" customHeight="1" x14ac:dyDescent="0.15">
      <c r="A230" s="17"/>
      <c r="B230" s="17"/>
      <c r="C230" s="17"/>
      <c r="E230" s="38"/>
      <c r="F230" s="93" t="str">
        <f t="shared" si="6"/>
        <v/>
      </c>
      <c r="G230" s="23"/>
      <c r="H230" s="25"/>
      <c r="I230" s="96" t="str">
        <f t="shared" si="7"/>
        <v/>
      </c>
      <c r="J230" s="107"/>
      <c r="K230" s="141"/>
      <c r="L230" s="141"/>
      <c r="M230" s="141"/>
      <c r="N230" s="141"/>
      <c r="O230" s="142"/>
    </row>
    <row r="231" spans="1:15" ht="15" customHeight="1" x14ac:dyDescent="0.15">
      <c r="A231" s="17"/>
      <c r="B231" s="17"/>
      <c r="C231" s="17"/>
      <c r="E231" s="38"/>
      <c r="F231" s="93" t="str">
        <f t="shared" si="6"/>
        <v/>
      </c>
      <c r="G231" s="23"/>
      <c r="H231" s="25"/>
      <c r="I231" s="96" t="str">
        <f t="shared" si="7"/>
        <v/>
      </c>
      <c r="J231" s="107"/>
      <c r="K231" s="141"/>
      <c r="L231" s="141"/>
      <c r="M231" s="141"/>
      <c r="N231" s="141"/>
      <c r="O231" s="142"/>
    </row>
    <row r="232" spans="1:15" ht="15" customHeight="1" x14ac:dyDescent="0.15">
      <c r="A232" s="17"/>
      <c r="B232" s="17"/>
      <c r="C232" s="17"/>
      <c r="E232" s="38"/>
      <c r="F232" s="93" t="str">
        <f t="shared" si="6"/>
        <v/>
      </c>
      <c r="G232" s="23"/>
      <c r="H232" s="25"/>
      <c r="I232" s="96" t="str">
        <f t="shared" si="7"/>
        <v/>
      </c>
      <c r="J232" s="107"/>
      <c r="K232" s="141"/>
      <c r="L232" s="141"/>
      <c r="M232" s="141"/>
      <c r="N232" s="141"/>
      <c r="O232" s="142"/>
    </row>
    <row r="233" spans="1:15" ht="15" customHeight="1" x14ac:dyDescent="0.15">
      <c r="A233" s="17"/>
      <c r="B233" s="17"/>
      <c r="C233" s="17"/>
      <c r="E233" s="38"/>
      <c r="F233" s="93" t="str">
        <f t="shared" si="6"/>
        <v/>
      </c>
      <c r="G233" s="23"/>
      <c r="H233" s="25"/>
      <c r="I233" s="96" t="str">
        <f t="shared" si="7"/>
        <v/>
      </c>
      <c r="J233" s="107"/>
      <c r="K233" s="141"/>
      <c r="L233" s="141"/>
      <c r="M233" s="141"/>
      <c r="N233" s="141"/>
      <c r="O233" s="142"/>
    </row>
    <row r="234" spans="1:15" ht="15" customHeight="1" x14ac:dyDescent="0.15">
      <c r="A234" s="17"/>
      <c r="B234" s="17"/>
      <c r="C234" s="17"/>
      <c r="E234" s="38"/>
      <c r="F234" s="93" t="str">
        <f t="shared" si="6"/>
        <v/>
      </c>
      <c r="G234" s="23"/>
      <c r="H234" s="25"/>
      <c r="I234" s="96" t="str">
        <f t="shared" si="7"/>
        <v/>
      </c>
      <c r="J234" s="107"/>
      <c r="K234" s="141"/>
      <c r="L234" s="141"/>
      <c r="M234" s="141"/>
      <c r="N234" s="141"/>
      <c r="O234" s="142"/>
    </row>
    <row r="235" spans="1:15" ht="15" customHeight="1" x14ac:dyDescent="0.15">
      <c r="A235" s="17"/>
      <c r="B235" s="17"/>
      <c r="C235" s="17"/>
      <c r="E235" s="38"/>
      <c r="F235" s="93" t="str">
        <f t="shared" si="6"/>
        <v/>
      </c>
      <c r="G235" s="23"/>
      <c r="H235" s="25"/>
      <c r="I235" s="96" t="str">
        <f t="shared" si="7"/>
        <v/>
      </c>
      <c r="J235" s="107"/>
      <c r="K235" s="141"/>
      <c r="L235" s="141"/>
      <c r="M235" s="141"/>
      <c r="N235" s="141"/>
      <c r="O235" s="142"/>
    </row>
    <row r="236" spans="1:15" ht="15" customHeight="1" x14ac:dyDescent="0.15">
      <c r="A236" s="17"/>
      <c r="B236" s="17"/>
      <c r="C236" s="17"/>
      <c r="E236" s="38"/>
      <c r="F236" s="93" t="str">
        <f t="shared" si="6"/>
        <v/>
      </c>
      <c r="G236" s="23"/>
      <c r="H236" s="25"/>
      <c r="I236" s="96" t="str">
        <f t="shared" si="7"/>
        <v/>
      </c>
      <c r="J236" s="107"/>
      <c r="K236" s="141"/>
      <c r="L236" s="141"/>
      <c r="M236" s="141"/>
      <c r="N236" s="141"/>
      <c r="O236" s="142"/>
    </row>
    <row r="237" spans="1:15" ht="15" customHeight="1" x14ac:dyDescent="0.15">
      <c r="A237" s="17"/>
      <c r="B237" s="17"/>
      <c r="C237" s="17"/>
      <c r="E237" s="38"/>
      <c r="F237" s="93" t="str">
        <f t="shared" si="6"/>
        <v/>
      </c>
      <c r="G237" s="23"/>
      <c r="H237" s="25"/>
      <c r="I237" s="96" t="str">
        <f t="shared" si="7"/>
        <v/>
      </c>
      <c r="J237" s="107"/>
      <c r="K237" s="141"/>
      <c r="L237" s="141"/>
      <c r="M237" s="141"/>
      <c r="N237" s="141"/>
      <c r="O237" s="142"/>
    </row>
    <row r="238" spans="1:15" ht="15" customHeight="1" x14ac:dyDescent="0.15">
      <c r="A238" s="17"/>
      <c r="B238" s="17"/>
      <c r="C238" s="17"/>
      <c r="E238" s="38"/>
      <c r="F238" s="93" t="str">
        <f t="shared" si="6"/>
        <v/>
      </c>
      <c r="G238" s="23"/>
      <c r="H238" s="25"/>
      <c r="I238" s="96" t="str">
        <f t="shared" si="7"/>
        <v/>
      </c>
      <c r="J238" s="107"/>
      <c r="K238" s="141"/>
      <c r="L238" s="141"/>
      <c r="M238" s="141"/>
      <c r="N238" s="141"/>
      <c r="O238" s="142"/>
    </row>
    <row r="239" spans="1:15" ht="15" customHeight="1" x14ac:dyDescent="0.15">
      <c r="A239" s="17"/>
      <c r="B239" s="17"/>
      <c r="C239" s="17"/>
      <c r="E239" s="38"/>
      <c r="F239" s="93" t="str">
        <f t="shared" si="6"/>
        <v/>
      </c>
      <c r="G239" s="23"/>
      <c r="H239" s="25"/>
      <c r="I239" s="96" t="str">
        <f t="shared" si="7"/>
        <v/>
      </c>
      <c r="J239" s="107"/>
      <c r="K239" s="141"/>
      <c r="L239" s="141"/>
      <c r="M239" s="141"/>
      <c r="N239" s="141"/>
      <c r="O239" s="142"/>
    </row>
    <row r="240" spans="1:15" ht="15" customHeight="1" x14ac:dyDescent="0.15">
      <c r="A240" s="17"/>
      <c r="B240" s="17"/>
      <c r="C240" s="17"/>
      <c r="E240" s="38"/>
      <c r="F240" s="93" t="str">
        <f t="shared" si="6"/>
        <v/>
      </c>
      <c r="G240" s="23"/>
      <c r="H240" s="25"/>
      <c r="I240" s="96" t="str">
        <f t="shared" si="7"/>
        <v/>
      </c>
      <c r="J240" s="107"/>
      <c r="K240" s="141"/>
      <c r="L240" s="141"/>
      <c r="M240" s="141"/>
      <c r="N240" s="141"/>
      <c r="O240" s="142"/>
    </row>
    <row r="241" spans="1:15" ht="15" customHeight="1" x14ac:dyDescent="0.15">
      <c r="A241" s="17"/>
      <c r="B241" s="17"/>
      <c r="C241" s="17"/>
      <c r="E241" s="38"/>
      <c r="F241" s="93" t="str">
        <f t="shared" si="6"/>
        <v/>
      </c>
      <c r="G241" s="23"/>
      <c r="H241" s="25"/>
      <c r="I241" s="96" t="str">
        <f t="shared" si="7"/>
        <v/>
      </c>
      <c r="J241" s="107"/>
      <c r="K241" s="141"/>
      <c r="L241" s="141"/>
      <c r="M241" s="141"/>
      <c r="N241" s="141"/>
      <c r="O241" s="142"/>
    </row>
    <row r="242" spans="1:15" ht="15" customHeight="1" x14ac:dyDescent="0.15">
      <c r="A242" s="17"/>
      <c r="B242" s="17"/>
      <c r="C242" s="17"/>
      <c r="E242" s="38"/>
      <c r="F242" s="93" t="str">
        <f t="shared" si="6"/>
        <v/>
      </c>
      <c r="G242" s="23"/>
      <c r="H242" s="25"/>
      <c r="I242" s="96" t="str">
        <f t="shared" si="7"/>
        <v/>
      </c>
      <c r="J242" s="107"/>
      <c r="K242" s="141"/>
      <c r="L242" s="141"/>
      <c r="M242" s="141"/>
      <c r="N242" s="141"/>
      <c r="O242" s="142"/>
    </row>
    <row r="243" spans="1:15" ht="15" customHeight="1" x14ac:dyDescent="0.15">
      <c r="A243" s="17"/>
      <c r="B243" s="17"/>
      <c r="C243" s="17"/>
      <c r="E243" s="38"/>
      <c r="F243" s="93" t="str">
        <f t="shared" si="6"/>
        <v/>
      </c>
      <c r="G243" s="23"/>
      <c r="H243" s="25"/>
      <c r="I243" s="96" t="str">
        <f t="shared" si="7"/>
        <v/>
      </c>
      <c r="J243" s="107"/>
      <c r="K243" s="141"/>
      <c r="L243" s="141"/>
      <c r="M243" s="141"/>
      <c r="N243" s="141"/>
      <c r="O243" s="142"/>
    </row>
    <row r="244" spans="1:15" ht="15" customHeight="1" x14ac:dyDescent="0.15">
      <c r="A244" s="17"/>
      <c r="B244" s="17"/>
      <c r="C244" s="17"/>
      <c r="E244" s="38"/>
      <c r="F244" s="93" t="str">
        <f t="shared" si="6"/>
        <v/>
      </c>
      <c r="G244" s="23"/>
      <c r="H244" s="25"/>
      <c r="I244" s="96" t="str">
        <f t="shared" si="7"/>
        <v/>
      </c>
      <c r="J244" s="107"/>
      <c r="K244" s="141"/>
      <c r="L244" s="141"/>
      <c r="M244" s="141"/>
      <c r="N244" s="141"/>
      <c r="O244" s="142"/>
    </row>
    <row r="245" spans="1:15" ht="15" customHeight="1" x14ac:dyDescent="0.15">
      <c r="A245" s="17"/>
      <c r="B245" s="17"/>
      <c r="C245" s="17"/>
      <c r="E245" s="38"/>
      <c r="F245" s="93" t="str">
        <f t="shared" si="6"/>
        <v/>
      </c>
      <c r="G245" s="23"/>
      <c r="H245" s="25"/>
      <c r="I245" s="96" t="str">
        <f t="shared" si="7"/>
        <v/>
      </c>
      <c r="J245" s="107"/>
      <c r="K245" s="141"/>
      <c r="L245" s="141"/>
      <c r="M245" s="141"/>
      <c r="N245" s="141"/>
      <c r="O245" s="142"/>
    </row>
    <row r="246" spans="1:15" ht="15" customHeight="1" x14ac:dyDescent="0.15">
      <c r="A246" s="17"/>
      <c r="B246" s="17"/>
      <c r="C246" s="17"/>
      <c r="E246" s="38"/>
      <c r="F246" s="93" t="str">
        <f t="shared" si="6"/>
        <v/>
      </c>
      <c r="G246" s="23"/>
      <c r="H246" s="25"/>
      <c r="I246" s="96" t="str">
        <f t="shared" si="7"/>
        <v/>
      </c>
      <c r="J246" s="107"/>
      <c r="K246" s="141"/>
      <c r="L246" s="141"/>
      <c r="M246" s="141"/>
      <c r="N246" s="141"/>
      <c r="O246" s="142"/>
    </row>
    <row r="247" spans="1:15" ht="15" customHeight="1" x14ac:dyDescent="0.15">
      <c r="A247" s="17"/>
      <c r="B247" s="17"/>
      <c r="C247" s="17"/>
      <c r="E247" s="38"/>
      <c r="F247" s="93" t="str">
        <f t="shared" si="6"/>
        <v/>
      </c>
      <c r="G247" s="23"/>
      <c r="H247" s="25"/>
      <c r="I247" s="96" t="str">
        <f t="shared" si="7"/>
        <v/>
      </c>
      <c r="J247" s="107"/>
      <c r="K247" s="141"/>
      <c r="L247" s="141"/>
      <c r="M247" s="141"/>
      <c r="N247" s="141"/>
      <c r="O247" s="142"/>
    </row>
    <row r="248" spans="1:15" ht="15" customHeight="1" x14ac:dyDescent="0.15">
      <c r="A248" s="17"/>
      <c r="B248" s="17"/>
      <c r="C248" s="17"/>
      <c r="E248" s="38"/>
      <c r="F248" s="93" t="str">
        <f t="shared" si="6"/>
        <v/>
      </c>
      <c r="G248" s="23"/>
      <c r="H248" s="25"/>
      <c r="I248" s="96" t="str">
        <f t="shared" si="7"/>
        <v/>
      </c>
      <c r="J248" s="107"/>
      <c r="K248" s="141"/>
      <c r="L248" s="141"/>
      <c r="M248" s="141"/>
      <c r="N248" s="141"/>
      <c r="O248" s="142"/>
    </row>
    <row r="249" spans="1:15" ht="15" customHeight="1" x14ac:dyDescent="0.15">
      <c r="A249" s="17"/>
      <c r="B249" s="17"/>
      <c r="C249" s="17"/>
      <c r="E249" s="38"/>
      <c r="F249" s="93" t="str">
        <f t="shared" si="6"/>
        <v/>
      </c>
      <c r="G249" s="23"/>
      <c r="H249" s="25"/>
      <c r="I249" s="96" t="str">
        <f t="shared" si="7"/>
        <v/>
      </c>
      <c r="J249" s="107"/>
      <c r="K249" s="141"/>
      <c r="L249" s="141"/>
      <c r="M249" s="141"/>
      <c r="N249" s="141"/>
      <c r="O249" s="142"/>
    </row>
    <row r="250" spans="1:15" ht="15" customHeight="1" x14ac:dyDescent="0.15">
      <c r="A250" s="17"/>
      <c r="B250" s="17"/>
      <c r="C250" s="17"/>
      <c r="E250" s="38"/>
      <c r="F250" s="93" t="str">
        <f t="shared" si="6"/>
        <v/>
      </c>
      <c r="G250" s="23"/>
      <c r="H250" s="25"/>
      <c r="I250" s="96" t="str">
        <f t="shared" si="7"/>
        <v/>
      </c>
      <c r="J250" s="107"/>
      <c r="K250" s="141"/>
      <c r="L250" s="141"/>
      <c r="M250" s="141"/>
      <c r="N250" s="141"/>
      <c r="O250" s="142"/>
    </row>
    <row r="251" spans="1:15" ht="15" customHeight="1" x14ac:dyDescent="0.15">
      <c r="A251" s="17"/>
      <c r="B251" s="17"/>
      <c r="C251" s="17"/>
      <c r="E251" s="38"/>
      <c r="F251" s="93" t="str">
        <f t="shared" si="6"/>
        <v/>
      </c>
      <c r="G251" s="23"/>
      <c r="H251" s="25"/>
      <c r="I251" s="96" t="str">
        <f t="shared" si="7"/>
        <v/>
      </c>
      <c r="J251" s="107"/>
      <c r="K251" s="141"/>
      <c r="L251" s="141"/>
      <c r="M251" s="141"/>
      <c r="N251" s="141"/>
      <c r="O251" s="142"/>
    </row>
    <row r="252" spans="1:15" ht="15" customHeight="1" x14ac:dyDescent="0.15">
      <c r="A252" s="17"/>
      <c r="B252" s="17"/>
      <c r="C252" s="17"/>
      <c r="E252" s="38"/>
      <c r="F252" s="93" t="str">
        <f t="shared" si="6"/>
        <v/>
      </c>
      <c r="G252" s="23"/>
      <c r="H252" s="25"/>
      <c r="I252" s="96" t="str">
        <f t="shared" si="7"/>
        <v/>
      </c>
      <c r="J252" s="107"/>
      <c r="K252" s="141"/>
      <c r="L252" s="141"/>
      <c r="M252" s="141"/>
      <c r="N252" s="141"/>
      <c r="O252" s="142"/>
    </row>
    <row r="253" spans="1:15" ht="15" customHeight="1" x14ac:dyDescent="0.15">
      <c r="A253" s="17"/>
      <c r="B253" s="17"/>
      <c r="C253" s="17"/>
      <c r="E253" s="38"/>
      <c r="F253" s="93" t="str">
        <f t="shared" si="6"/>
        <v/>
      </c>
      <c r="G253" s="23"/>
      <c r="H253" s="25"/>
      <c r="I253" s="96" t="str">
        <f t="shared" si="7"/>
        <v/>
      </c>
      <c r="J253" s="107"/>
      <c r="K253" s="141"/>
      <c r="L253" s="141"/>
      <c r="M253" s="141"/>
      <c r="N253" s="141"/>
      <c r="O253" s="142"/>
    </row>
    <row r="254" spans="1:15" ht="15" customHeight="1" x14ac:dyDescent="0.15">
      <c r="A254" s="17"/>
      <c r="B254" s="17"/>
      <c r="C254" s="17"/>
      <c r="E254" s="38"/>
      <c r="F254" s="93" t="str">
        <f t="shared" si="6"/>
        <v/>
      </c>
      <c r="G254" s="23"/>
      <c r="H254" s="25"/>
      <c r="I254" s="96" t="str">
        <f t="shared" si="7"/>
        <v/>
      </c>
      <c r="J254" s="107"/>
      <c r="K254" s="141"/>
      <c r="L254" s="141"/>
      <c r="M254" s="141"/>
      <c r="N254" s="141"/>
      <c r="O254" s="142"/>
    </row>
    <row r="255" spans="1:15" ht="15" customHeight="1" x14ac:dyDescent="0.15">
      <c r="A255" s="17"/>
      <c r="B255" s="17"/>
      <c r="C255" s="17"/>
      <c r="E255" s="38"/>
      <c r="F255" s="93" t="str">
        <f t="shared" si="6"/>
        <v/>
      </c>
      <c r="G255" s="23"/>
      <c r="H255" s="25"/>
      <c r="I255" s="96" t="str">
        <f t="shared" si="7"/>
        <v/>
      </c>
      <c r="J255" s="107"/>
      <c r="K255" s="141"/>
      <c r="L255" s="141"/>
      <c r="M255" s="141"/>
      <c r="N255" s="141"/>
      <c r="O255" s="142"/>
    </row>
    <row r="256" spans="1:15" ht="15" customHeight="1" x14ac:dyDescent="0.15">
      <c r="A256" s="17"/>
      <c r="B256" s="17"/>
      <c r="C256" s="17"/>
      <c r="E256" s="38"/>
      <c r="F256" s="93" t="str">
        <f t="shared" si="6"/>
        <v/>
      </c>
      <c r="G256" s="23"/>
      <c r="H256" s="25"/>
      <c r="I256" s="96" t="str">
        <f t="shared" si="7"/>
        <v/>
      </c>
      <c r="J256" s="107"/>
      <c r="K256" s="141"/>
      <c r="L256" s="141"/>
      <c r="M256" s="141"/>
      <c r="N256" s="141"/>
      <c r="O256" s="142"/>
    </row>
    <row r="257" spans="1:15" ht="15" customHeight="1" x14ac:dyDescent="0.15">
      <c r="A257" s="17"/>
      <c r="B257" s="17"/>
      <c r="C257" s="17"/>
      <c r="E257" s="38"/>
      <c r="F257" s="93" t="str">
        <f t="shared" si="6"/>
        <v/>
      </c>
      <c r="G257" s="23"/>
      <c r="H257" s="25"/>
      <c r="I257" s="96" t="str">
        <f t="shared" si="7"/>
        <v/>
      </c>
      <c r="J257" s="107"/>
      <c r="K257" s="141"/>
      <c r="L257" s="141"/>
      <c r="M257" s="141"/>
      <c r="N257" s="141"/>
      <c r="O257" s="142"/>
    </row>
    <row r="258" spans="1:15" ht="15" customHeight="1" x14ac:dyDescent="0.15">
      <c r="A258" s="17"/>
      <c r="B258" s="17"/>
      <c r="C258" s="17"/>
      <c r="E258" s="38"/>
      <c r="F258" s="93" t="str">
        <f t="shared" si="6"/>
        <v/>
      </c>
      <c r="G258" s="23"/>
      <c r="H258" s="25"/>
      <c r="I258" s="96" t="str">
        <f t="shared" si="7"/>
        <v/>
      </c>
      <c r="J258" s="107"/>
      <c r="K258" s="141"/>
      <c r="L258" s="141"/>
      <c r="M258" s="141"/>
      <c r="N258" s="141"/>
      <c r="O258" s="142"/>
    </row>
    <row r="259" spans="1:15" ht="15" customHeight="1" x14ac:dyDescent="0.15">
      <c r="A259" s="17"/>
      <c r="B259" s="17"/>
      <c r="C259" s="17"/>
      <c r="E259" s="38"/>
      <c r="F259" s="93" t="str">
        <f t="shared" si="6"/>
        <v/>
      </c>
      <c r="G259" s="23"/>
      <c r="H259" s="25"/>
      <c r="I259" s="96" t="str">
        <f t="shared" si="7"/>
        <v/>
      </c>
      <c r="J259" s="107"/>
      <c r="K259" s="141"/>
      <c r="L259" s="141"/>
      <c r="M259" s="141"/>
      <c r="N259" s="141"/>
      <c r="O259" s="142"/>
    </row>
    <row r="260" spans="1:15" ht="15" customHeight="1" x14ac:dyDescent="0.15">
      <c r="A260" s="17"/>
      <c r="B260" s="17"/>
      <c r="C260" s="17"/>
      <c r="E260" s="38"/>
      <c r="F260" s="93" t="str">
        <f t="shared" si="6"/>
        <v/>
      </c>
      <c r="G260" s="23"/>
      <c r="H260" s="25"/>
      <c r="I260" s="96" t="str">
        <f t="shared" si="7"/>
        <v/>
      </c>
      <c r="J260" s="107"/>
      <c r="K260" s="141"/>
      <c r="L260" s="141"/>
      <c r="M260" s="141"/>
      <c r="N260" s="141"/>
      <c r="O260" s="142"/>
    </row>
    <row r="261" spans="1:15" ht="15" customHeight="1" x14ac:dyDescent="0.15">
      <c r="A261" s="17"/>
      <c r="B261" s="17"/>
      <c r="C261" s="17"/>
      <c r="E261" s="38"/>
      <c r="F261" s="93" t="str">
        <f t="shared" si="6"/>
        <v/>
      </c>
      <c r="G261" s="23"/>
      <c r="H261" s="25"/>
      <c r="I261" s="96" t="str">
        <f t="shared" si="7"/>
        <v/>
      </c>
      <c r="J261" s="107"/>
      <c r="K261" s="141"/>
      <c r="L261" s="141"/>
      <c r="M261" s="141"/>
      <c r="N261" s="141"/>
      <c r="O261" s="142"/>
    </row>
    <row r="262" spans="1:15" ht="15" customHeight="1" x14ac:dyDescent="0.15">
      <c r="A262" s="17"/>
      <c r="B262" s="17"/>
      <c r="C262" s="17"/>
      <c r="E262" s="38"/>
      <c r="F262" s="93" t="str">
        <f t="shared" si="6"/>
        <v/>
      </c>
      <c r="G262" s="23"/>
      <c r="H262" s="25"/>
      <c r="I262" s="96" t="str">
        <f t="shared" si="7"/>
        <v/>
      </c>
      <c r="J262" s="107"/>
      <c r="K262" s="141"/>
      <c r="L262" s="141"/>
      <c r="M262" s="141"/>
      <c r="N262" s="141"/>
      <c r="O262" s="142"/>
    </row>
    <row r="263" spans="1:15" ht="15" customHeight="1" x14ac:dyDescent="0.15">
      <c r="A263" s="17"/>
      <c r="B263" s="17"/>
      <c r="C263" s="17"/>
      <c r="E263" s="38"/>
      <c r="F263" s="93" t="str">
        <f t="shared" si="6"/>
        <v/>
      </c>
      <c r="G263" s="23"/>
      <c r="H263" s="25"/>
      <c r="I263" s="96" t="str">
        <f t="shared" si="7"/>
        <v/>
      </c>
      <c r="J263" s="107"/>
      <c r="K263" s="141"/>
      <c r="L263" s="141"/>
      <c r="M263" s="141"/>
      <c r="N263" s="141"/>
      <c r="O263" s="142"/>
    </row>
    <row r="264" spans="1:15" ht="15" customHeight="1" x14ac:dyDescent="0.15">
      <c r="A264" s="17"/>
      <c r="B264" s="17"/>
      <c r="C264" s="17"/>
      <c r="E264" s="38"/>
      <c r="F264" s="93" t="str">
        <f t="shared" si="6"/>
        <v/>
      </c>
      <c r="G264" s="23"/>
      <c r="H264" s="25"/>
      <c r="I264" s="96" t="str">
        <f t="shared" si="7"/>
        <v/>
      </c>
      <c r="J264" s="107"/>
      <c r="K264" s="141"/>
      <c r="L264" s="141"/>
      <c r="M264" s="141"/>
      <c r="N264" s="141"/>
      <c r="O264" s="142"/>
    </row>
    <row r="265" spans="1:15" ht="15" customHeight="1" x14ac:dyDescent="0.15">
      <c r="A265" s="17"/>
      <c r="B265" s="17"/>
      <c r="C265" s="17"/>
      <c r="E265" s="38"/>
      <c r="F265" s="93" t="str">
        <f t="shared" si="6"/>
        <v/>
      </c>
      <c r="G265" s="23"/>
      <c r="H265" s="25"/>
      <c r="I265" s="96" t="str">
        <f t="shared" si="7"/>
        <v/>
      </c>
      <c r="J265" s="107"/>
      <c r="K265" s="141"/>
      <c r="L265" s="141"/>
      <c r="M265" s="141"/>
      <c r="N265" s="141"/>
      <c r="O265" s="142"/>
    </row>
    <row r="266" spans="1:15" ht="15" customHeight="1" x14ac:dyDescent="0.15">
      <c r="A266" s="17"/>
      <c r="B266" s="17"/>
      <c r="C266" s="17"/>
      <c r="E266" s="38"/>
      <c r="F266" s="93" t="str">
        <f t="shared" si="6"/>
        <v/>
      </c>
      <c r="G266" s="23"/>
      <c r="H266" s="25"/>
      <c r="I266" s="96" t="str">
        <f t="shared" si="7"/>
        <v/>
      </c>
      <c r="J266" s="107"/>
      <c r="K266" s="141"/>
      <c r="L266" s="141"/>
      <c r="M266" s="141"/>
      <c r="N266" s="141"/>
      <c r="O266" s="142"/>
    </row>
    <row r="267" spans="1:15" ht="15" customHeight="1" x14ac:dyDescent="0.15">
      <c r="A267" s="17"/>
      <c r="B267" s="17"/>
      <c r="C267" s="17"/>
      <c r="E267" s="38"/>
      <c r="F267" s="93" t="str">
        <f t="shared" si="6"/>
        <v/>
      </c>
      <c r="G267" s="23"/>
      <c r="H267" s="25"/>
      <c r="I267" s="96" t="str">
        <f t="shared" si="7"/>
        <v/>
      </c>
      <c r="J267" s="107"/>
      <c r="K267" s="141"/>
      <c r="L267" s="141"/>
      <c r="M267" s="141"/>
      <c r="N267" s="141"/>
      <c r="O267" s="142"/>
    </row>
    <row r="268" spans="1:15" ht="15" customHeight="1" x14ac:dyDescent="0.15">
      <c r="A268" s="17"/>
      <c r="B268" s="17"/>
      <c r="C268" s="17"/>
      <c r="E268" s="38"/>
      <c r="F268" s="93" t="str">
        <f t="shared" si="6"/>
        <v/>
      </c>
      <c r="G268" s="23"/>
      <c r="H268" s="25"/>
      <c r="I268" s="96" t="str">
        <f t="shared" si="7"/>
        <v/>
      </c>
      <c r="J268" s="107"/>
      <c r="K268" s="141"/>
      <c r="L268" s="141"/>
      <c r="M268" s="141"/>
      <c r="N268" s="141"/>
      <c r="O268" s="142"/>
    </row>
    <row r="269" spans="1:15" ht="15" customHeight="1" x14ac:dyDescent="0.15">
      <c r="A269" s="17"/>
      <c r="B269" s="17"/>
      <c r="C269" s="17"/>
      <c r="E269" s="38"/>
      <c r="F269" s="93" t="str">
        <f t="shared" si="6"/>
        <v/>
      </c>
      <c r="G269" s="23"/>
      <c r="H269" s="25"/>
      <c r="I269" s="96" t="str">
        <f t="shared" si="7"/>
        <v/>
      </c>
      <c r="J269" s="107"/>
      <c r="K269" s="141"/>
      <c r="L269" s="141"/>
      <c r="M269" s="141"/>
      <c r="N269" s="141"/>
      <c r="O269" s="142"/>
    </row>
    <row r="270" spans="1:15" ht="15" customHeight="1" x14ac:dyDescent="0.15">
      <c r="A270" s="17"/>
      <c r="B270" s="17"/>
      <c r="C270" s="17"/>
      <c r="E270" s="38"/>
      <c r="F270" s="93" t="str">
        <f t="shared" si="6"/>
        <v/>
      </c>
      <c r="G270" s="23"/>
      <c r="H270" s="25"/>
      <c r="I270" s="96" t="str">
        <f t="shared" si="7"/>
        <v/>
      </c>
      <c r="J270" s="107"/>
      <c r="K270" s="141"/>
      <c r="L270" s="141"/>
      <c r="M270" s="141"/>
      <c r="N270" s="141"/>
      <c r="O270" s="142"/>
    </row>
    <row r="271" spans="1:15" ht="15" customHeight="1" x14ac:dyDescent="0.15">
      <c r="A271" s="17"/>
      <c r="B271" s="17"/>
      <c r="C271" s="17"/>
      <c r="E271" s="38"/>
      <c r="F271" s="93" t="str">
        <f t="shared" si="6"/>
        <v/>
      </c>
      <c r="G271" s="23"/>
      <c r="H271" s="25"/>
      <c r="I271" s="96" t="str">
        <f t="shared" si="7"/>
        <v/>
      </c>
      <c r="J271" s="107"/>
      <c r="K271" s="141"/>
      <c r="L271" s="141"/>
      <c r="M271" s="141"/>
      <c r="N271" s="141"/>
      <c r="O271" s="142"/>
    </row>
    <row r="272" spans="1:15" ht="15" customHeight="1" x14ac:dyDescent="0.15">
      <c r="A272" s="17"/>
      <c r="B272" s="17"/>
      <c r="C272" s="17"/>
      <c r="E272" s="38"/>
      <c r="F272" s="93" t="str">
        <f t="shared" si="6"/>
        <v/>
      </c>
      <c r="G272" s="23"/>
      <c r="H272" s="25"/>
      <c r="I272" s="96" t="str">
        <f t="shared" si="7"/>
        <v/>
      </c>
      <c r="J272" s="107"/>
      <c r="K272" s="141"/>
      <c r="L272" s="141"/>
      <c r="M272" s="141"/>
      <c r="N272" s="141"/>
      <c r="O272" s="142"/>
    </row>
    <row r="273" spans="1:15" ht="15" customHeight="1" x14ac:dyDescent="0.15">
      <c r="A273" s="17"/>
      <c r="B273" s="17"/>
      <c r="C273" s="17"/>
      <c r="E273" s="38"/>
      <c r="F273" s="93" t="str">
        <f t="shared" si="6"/>
        <v/>
      </c>
      <c r="G273" s="23"/>
      <c r="H273" s="25"/>
      <c r="I273" s="96" t="str">
        <f t="shared" si="7"/>
        <v/>
      </c>
      <c r="J273" s="107"/>
      <c r="K273" s="141"/>
      <c r="L273" s="141"/>
      <c r="M273" s="141"/>
      <c r="N273" s="141"/>
      <c r="O273" s="142"/>
    </row>
    <row r="274" spans="1:15" ht="15" customHeight="1" x14ac:dyDescent="0.15">
      <c r="A274" s="17"/>
      <c r="B274" s="17"/>
      <c r="C274" s="17"/>
      <c r="E274" s="38"/>
      <c r="F274" s="93" t="str">
        <f t="shared" ref="F274:F298" si="8">IF(E274="","",TEXT(E274,"aaa"))</f>
        <v/>
      </c>
      <c r="G274" s="23"/>
      <c r="H274" s="25"/>
      <c r="I274" s="96" t="str">
        <f t="shared" si="7"/>
        <v/>
      </c>
      <c r="J274" s="107"/>
      <c r="K274" s="141"/>
      <c r="L274" s="141"/>
      <c r="M274" s="141"/>
      <c r="N274" s="141"/>
      <c r="O274" s="142"/>
    </row>
    <row r="275" spans="1:15" ht="15" customHeight="1" x14ac:dyDescent="0.15">
      <c r="A275" s="17"/>
      <c r="B275" s="17"/>
      <c r="C275" s="17"/>
      <c r="E275" s="38"/>
      <c r="F275" s="93" t="str">
        <f t="shared" si="8"/>
        <v/>
      </c>
      <c r="G275" s="23"/>
      <c r="H275" s="25"/>
      <c r="I275" s="96" t="str">
        <f t="shared" si="7"/>
        <v/>
      </c>
      <c r="J275" s="107"/>
      <c r="K275" s="141"/>
      <c r="L275" s="141"/>
      <c r="M275" s="141"/>
      <c r="N275" s="141"/>
      <c r="O275" s="142"/>
    </row>
    <row r="276" spans="1:15" ht="15" customHeight="1" x14ac:dyDescent="0.15">
      <c r="A276" s="17"/>
      <c r="B276" s="17"/>
      <c r="C276" s="17"/>
      <c r="E276" s="38"/>
      <c r="F276" s="93" t="str">
        <f t="shared" si="8"/>
        <v/>
      </c>
      <c r="G276" s="23"/>
      <c r="H276" s="25"/>
      <c r="I276" s="96" t="str">
        <f t="shared" ref="I276:I298" si="9">IF(H276="","",I275-H276)</f>
        <v/>
      </c>
      <c r="J276" s="107"/>
      <c r="K276" s="141"/>
      <c r="L276" s="141"/>
      <c r="M276" s="141"/>
      <c r="N276" s="141"/>
      <c r="O276" s="142"/>
    </row>
    <row r="277" spans="1:15" ht="15" customHeight="1" x14ac:dyDescent="0.15">
      <c r="A277" s="17"/>
      <c r="B277" s="17"/>
      <c r="C277" s="17"/>
      <c r="E277" s="38"/>
      <c r="F277" s="93" t="str">
        <f t="shared" si="8"/>
        <v/>
      </c>
      <c r="G277" s="23"/>
      <c r="H277" s="25"/>
      <c r="I277" s="96" t="str">
        <f t="shared" si="9"/>
        <v/>
      </c>
      <c r="J277" s="107"/>
      <c r="K277" s="141"/>
      <c r="L277" s="141"/>
      <c r="M277" s="141"/>
      <c r="N277" s="141"/>
      <c r="O277" s="142"/>
    </row>
    <row r="278" spans="1:15" ht="15" customHeight="1" x14ac:dyDescent="0.15">
      <c r="A278" s="17"/>
      <c r="B278" s="17"/>
      <c r="C278" s="17"/>
      <c r="E278" s="38"/>
      <c r="F278" s="93" t="str">
        <f t="shared" si="8"/>
        <v/>
      </c>
      <c r="G278" s="23"/>
      <c r="H278" s="25"/>
      <c r="I278" s="96" t="str">
        <f t="shared" si="9"/>
        <v/>
      </c>
      <c r="J278" s="107"/>
      <c r="K278" s="141"/>
      <c r="L278" s="141"/>
      <c r="M278" s="141"/>
      <c r="N278" s="141"/>
      <c r="O278" s="142"/>
    </row>
    <row r="279" spans="1:15" ht="15" customHeight="1" x14ac:dyDescent="0.15">
      <c r="A279" s="17"/>
      <c r="B279" s="17"/>
      <c r="C279" s="17"/>
      <c r="E279" s="38"/>
      <c r="F279" s="93" t="str">
        <f t="shared" si="8"/>
        <v/>
      </c>
      <c r="G279" s="23"/>
      <c r="H279" s="25"/>
      <c r="I279" s="96" t="str">
        <f t="shared" si="9"/>
        <v/>
      </c>
      <c r="J279" s="107"/>
      <c r="K279" s="141"/>
      <c r="L279" s="141"/>
      <c r="M279" s="141"/>
      <c r="N279" s="141"/>
      <c r="O279" s="142"/>
    </row>
    <row r="280" spans="1:15" ht="15" customHeight="1" x14ac:dyDescent="0.15">
      <c r="A280" s="17"/>
      <c r="B280" s="17"/>
      <c r="C280" s="17"/>
      <c r="E280" s="38"/>
      <c r="F280" s="93" t="str">
        <f t="shared" si="8"/>
        <v/>
      </c>
      <c r="G280" s="23"/>
      <c r="H280" s="25"/>
      <c r="I280" s="96" t="str">
        <f t="shared" si="9"/>
        <v/>
      </c>
      <c r="J280" s="107"/>
      <c r="K280" s="141"/>
      <c r="L280" s="141"/>
      <c r="M280" s="141"/>
      <c r="N280" s="141"/>
      <c r="O280" s="142"/>
    </row>
    <row r="281" spans="1:15" ht="15" customHeight="1" x14ac:dyDescent="0.15">
      <c r="A281" s="17"/>
      <c r="B281" s="17"/>
      <c r="C281" s="17"/>
      <c r="E281" s="38"/>
      <c r="F281" s="93" t="str">
        <f t="shared" si="8"/>
        <v/>
      </c>
      <c r="G281" s="23"/>
      <c r="H281" s="25"/>
      <c r="I281" s="96" t="str">
        <f t="shared" si="9"/>
        <v/>
      </c>
      <c r="J281" s="107"/>
      <c r="K281" s="141"/>
      <c r="L281" s="141"/>
      <c r="M281" s="141"/>
      <c r="N281" s="141"/>
      <c r="O281" s="142"/>
    </row>
    <row r="282" spans="1:15" ht="15" customHeight="1" x14ac:dyDescent="0.15">
      <c r="A282" s="17"/>
      <c r="B282" s="17"/>
      <c r="C282" s="17"/>
      <c r="E282" s="38"/>
      <c r="F282" s="93" t="str">
        <f t="shared" si="8"/>
        <v/>
      </c>
      <c r="G282" s="23"/>
      <c r="H282" s="25"/>
      <c r="I282" s="96" t="str">
        <f t="shared" si="9"/>
        <v/>
      </c>
      <c r="J282" s="107"/>
      <c r="K282" s="141"/>
      <c r="L282" s="141"/>
      <c r="M282" s="141"/>
      <c r="N282" s="141"/>
      <c r="O282" s="142"/>
    </row>
    <row r="283" spans="1:15" ht="15" customHeight="1" x14ac:dyDescent="0.15">
      <c r="A283" s="17"/>
      <c r="B283" s="17"/>
      <c r="C283" s="17"/>
      <c r="E283" s="38"/>
      <c r="F283" s="93" t="str">
        <f t="shared" si="8"/>
        <v/>
      </c>
      <c r="G283" s="23"/>
      <c r="H283" s="25"/>
      <c r="I283" s="96" t="str">
        <f t="shared" si="9"/>
        <v/>
      </c>
      <c r="J283" s="107"/>
      <c r="K283" s="141"/>
      <c r="L283" s="141"/>
      <c r="M283" s="141"/>
      <c r="N283" s="141"/>
      <c r="O283" s="142"/>
    </row>
    <row r="284" spans="1:15" ht="15" customHeight="1" x14ac:dyDescent="0.15">
      <c r="A284" s="17"/>
      <c r="B284" s="17"/>
      <c r="C284" s="17"/>
      <c r="E284" s="38"/>
      <c r="F284" s="93" t="str">
        <f t="shared" si="8"/>
        <v/>
      </c>
      <c r="G284" s="23"/>
      <c r="H284" s="25"/>
      <c r="I284" s="96" t="str">
        <f t="shared" si="9"/>
        <v/>
      </c>
      <c r="J284" s="107"/>
      <c r="K284" s="141"/>
      <c r="L284" s="141"/>
      <c r="M284" s="141"/>
      <c r="N284" s="141"/>
      <c r="O284" s="142"/>
    </row>
    <row r="285" spans="1:15" ht="15" customHeight="1" x14ac:dyDescent="0.15">
      <c r="A285" s="17"/>
      <c r="B285" s="17"/>
      <c r="C285" s="17"/>
      <c r="E285" s="38"/>
      <c r="F285" s="93" t="str">
        <f t="shared" si="8"/>
        <v/>
      </c>
      <c r="G285" s="23"/>
      <c r="H285" s="25"/>
      <c r="I285" s="96" t="str">
        <f t="shared" si="9"/>
        <v/>
      </c>
      <c r="J285" s="107"/>
      <c r="K285" s="141"/>
      <c r="L285" s="141"/>
      <c r="M285" s="141"/>
      <c r="N285" s="141"/>
      <c r="O285" s="142"/>
    </row>
    <row r="286" spans="1:15" ht="15" customHeight="1" x14ac:dyDescent="0.15">
      <c r="A286" s="17"/>
      <c r="B286" s="17"/>
      <c r="C286" s="17"/>
      <c r="E286" s="38"/>
      <c r="F286" s="93" t="str">
        <f t="shared" si="8"/>
        <v/>
      </c>
      <c r="G286" s="23"/>
      <c r="H286" s="25"/>
      <c r="I286" s="96" t="str">
        <f t="shared" si="9"/>
        <v/>
      </c>
      <c r="J286" s="107"/>
      <c r="K286" s="141"/>
      <c r="L286" s="141"/>
      <c r="M286" s="141"/>
      <c r="N286" s="141"/>
      <c r="O286" s="142"/>
    </row>
    <row r="287" spans="1:15" ht="15" customHeight="1" x14ac:dyDescent="0.15">
      <c r="A287" s="17"/>
      <c r="B287" s="17"/>
      <c r="C287" s="17"/>
      <c r="E287" s="38"/>
      <c r="F287" s="93" t="str">
        <f t="shared" si="8"/>
        <v/>
      </c>
      <c r="G287" s="23"/>
      <c r="H287" s="25"/>
      <c r="I287" s="96" t="str">
        <f t="shared" si="9"/>
        <v/>
      </c>
      <c r="J287" s="107"/>
      <c r="K287" s="141"/>
      <c r="L287" s="141"/>
      <c r="M287" s="141"/>
      <c r="N287" s="141"/>
      <c r="O287" s="142"/>
    </row>
    <row r="288" spans="1:15" ht="15" customHeight="1" x14ac:dyDescent="0.15">
      <c r="A288" s="17"/>
      <c r="B288" s="17"/>
      <c r="C288" s="17"/>
      <c r="E288" s="38"/>
      <c r="F288" s="93" t="str">
        <f t="shared" si="8"/>
        <v/>
      </c>
      <c r="G288" s="23"/>
      <c r="H288" s="25"/>
      <c r="I288" s="96" t="str">
        <f t="shared" si="9"/>
        <v/>
      </c>
      <c r="J288" s="107"/>
      <c r="K288" s="141"/>
      <c r="L288" s="141"/>
      <c r="M288" s="141"/>
      <c r="N288" s="141"/>
      <c r="O288" s="142"/>
    </row>
    <row r="289" spans="1:15" ht="15" customHeight="1" x14ac:dyDescent="0.15">
      <c r="A289" s="17"/>
      <c r="B289" s="17"/>
      <c r="C289" s="17"/>
      <c r="E289" s="38"/>
      <c r="F289" s="93" t="str">
        <f t="shared" si="8"/>
        <v/>
      </c>
      <c r="G289" s="23"/>
      <c r="H289" s="25"/>
      <c r="I289" s="96" t="str">
        <f t="shared" si="9"/>
        <v/>
      </c>
      <c r="J289" s="107"/>
      <c r="K289" s="141"/>
      <c r="L289" s="141"/>
      <c r="M289" s="141"/>
      <c r="N289" s="141"/>
      <c r="O289" s="142"/>
    </row>
    <row r="290" spans="1:15" ht="15" customHeight="1" x14ac:dyDescent="0.15">
      <c r="A290" s="17"/>
      <c r="B290" s="17"/>
      <c r="C290" s="17"/>
      <c r="E290" s="38"/>
      <c r="F290" s="93" t="str">
        <f t="shared" si="8"/>
        <v/>
      </c>
      <c r="G290" s="23"/>
      <c r="H290" s="25"/>
      <c r="I290" s="96" t="str">
        <f t="shared" si="9"/>
        <v/>
      </c>
      <c r="J290" s="107"/>
      <c r="K290" s="141"/>
      <c r="L290" s="141"/>
      <c r="M290" s="141"/>
      <c r="N290" s="141"/>
      <c r="O290" s="142"/>
    </row>
    <row r="291" spans="1:15" ht="15" customHeight="1" x14ac:dyDescent="0.15">
      <c r="A291" s="17"/>
      <c r="B291" s="17"/>
      <c r="C291" s="17"/>
      <c r="E291" s="38"/>
      <c r="F291" s="93" t="str">
        <f t="shared" si="8"/>
        <v/>
      </c>
      <c r="G291" s="23"/>
      <c r="H291" s="25"/>
      <c r="I291" s="96" t="str">
        <f t="shared" si="9"/>
        <v/>
      </c>
      <c r="J291" s="107"/>
      <c r="K291" s="141"/>
      <c r="L291" s="141"/>
      <c r="M291" s="141"/>
      <c r="N291" s="141"/>
      <c r="O291" s="142"/>
    </row>
    <row r="292" spans="1:15" ht="15" customHeight="1" x14ac:dyDescent="0.15">
      <c r="A292" s="17"/>
      <c r="B292" s="17"/>
      <c r="C292" s="17"/>
      <c r="E292" s="38"/>
      <c r="F292" s="93" t="str">
        <f t="shared" si="8"/>
        <v/>
      </c>
      <c r="G292" s="23"/>
      <c r="H292" s="25"/>
      <c r="I292" s="96" t="str">
        <f t="shared" si="9"/>
        <v/>
      </c>
      <c r="J292" s="107"/>
      <c r="K292" s="141"/>
      <c r="L292" s="141"/>
      <c r="M292" s="141"/>
      <c r="N292" s="141"/>
      <c r="O292" s="142"/>
    </row>
    <row r="293" spans="1:15" ht="15" customHeight="1" x14ac:dyDescent="0.15">
      <c r="A293" s="17"/>
      <c r="B293" s="17"/>
      <c r="C293" s="17"/>
      <c r="E293" s="38"/>
      <c r="F293" s="93" t="str">
        <f t="shared" si="8"/>
        <v/>
      </c>
      <c r="G293" s="23"/>
      <c r="H293" s="25"/>
      <c r="I293" s="96" t="str">
        <f t="shared" si="9"/>
        <v/>
      </c>
      <c r="J293" s="107"/>
      <c r="K293" s="141"/>
      <c r="L293" s="141"/>
      <c r="M293" s="141"/>
      <c r="N293" s="141"/>
      <c r="O293" s="142"/>
    </row>
    <row r="294" spans="1:15" ht="15" customHeight="1" x14ac:dyDescent="0.15">
      <c r="A294" s="17"/>
      <c r="B294" s="17"/>
      <c r="C294" s="17"/>
      <c r="E294" s="38"/>
      <c r="F294" s="93" t="str">
        <f t="shared" si="8"/>
        <v/>
      </c>
      <c r="G294" s="23"/>
      <c r="H294" s="25"/>
      <c r="I294" s="96" t="str">
        <f t="shared" si="9"/>
        <v/>
      </c>
      <c r="J294" s="107"/>
      <c r="K294" s="141"/>
      <c r="L294" s="141"/>
      <c r="M294" s="141"/>
      <c r="N294" s="141"/>
      <c r="O294" s="142"/>
    </row>
    <row r="295" spans="1:15" ht="15" customHeight="1" x14ac:dyDescent="0.15">
      <c r="A295" s="17"/>
      <c r="B295" s="17"/>
      <c r="C295" s="17"/>
      <c r="E295" s="38"/>
      <c r="F295" s="93" t="str">
        <f t="shared" si="8"/>
        <v/>
      </c>
      <c r="G295" s="23"/>
      <c r="H295" s="25"/>
      <c r="I295" s="96" t="str">
        <f t="shared" si="9"/>
        <v/>
      </c>
      <c r="J295" s="107"/>
      <c r="K295" s="141"/>
      <c r="L295" s="141"/>
      <c r="M295" s="141"/>
      <c r="N295" s="141"/>
      <c r="O295" s="142"/>
    </row>
    <row r="296" spans="1:15" ht="15" customHeight="1" x14ac:dyDescent="0.15">
      <c r="A296" s="17"/>
      <c r="B296" s="17"/>
      <c r="C296" s="17"/>
      <c r="E296" s="38"/>
      <c r="F296" s="93" t="str">
        <f t="shared" si="8"/>
        <v/>
      </c>
      <c r="G296" s="23"/>
      <c r="H296" s="25"/>
      <c r="I296" s="96" t="str">
        <f t="shared" si="9"/>
        <v/>
      </c>
      <c r="J296" s="107"/>
      <c r="K296" s="141"/>
      <c r="L296" s="141"/>
      <c r="M296" s="141"/>
      <c r="N296" s="141"/>
      <c r="O296" s="142"/>
    </row>
    <row r="297" spans="1:15" ht="15" customHeight="1" x14ac:dyDescent="0.15">
      <c r="A297" s="17"/>
      <c r="B297" s="17"/>
      <c r="C297" s="17"/>
      <c r="E297" s="38"/>
      <c r="F297" s="93" t="str">
        <f t="shared" si="8"/>
        <v/>
      </c>
      <c r="G297" s="23"/>
      <c r="H297" s="25"/>
      <c r="I297" s="96" t="str">
        <f t="shared" si="9"/>
        <v/>
      </c>
      <c r="J297" s="107"/>
      <c r="K297" s="141"/>
      <c r="L297" s="141"/>
      <c r="M297" s="141"/>
      <c r="N297" s="141"/>
      <c r="O297" s="142"/>
    </row>
    <row r="298" spans="1:15" ht="15" customHeight="1" x14ac:dyDescent="0.15">
      <c r="A298" s="17"/>
      <c r="B298" s="17"/>
      <c r="C298" s="17"/>
      <c r="E298" s="39"/>
      <c r="F298" s="94" t="str">
        <f t="shared" si="8"/>
        <v/>
      </c>
      <c r="G298" s="40"/>
      <c r="H298" s="41"/>
      <c r="I298" s="97" t="str">
        <f t="shared" si="9"/>
        <v/>
      </c>
      <c r="J298" s="108"/>
      <c r="K298" s="139"/>
      <c r="L298" s="139"/>
      <c r="M298" s="139"/>
      <c r="N298" s="139"/>
      <c r="O298" s="140"/>
    </row>
    <row r="299" spans="1:15" ht="15" customHeight="1" x14ac:dyDescent="0.15">
      <c r="E299" s="1"/>
    </row>
    <row r="300" spans="1:15" ht="15" customHeight="1" x14ac:dyDescent="0.15">
      <c r="E300" s="1"/>
    </row>
    <row r="301" spans="1:15" ht="15" customHeight="1" x14ac:dyDescent="0.15">
      <c r="E301" s="1"/>
    </row>
    <row r="302" spans="1:15" ht="15" customHeight="1" x14ac:dyDescent="0.15">
      <c r="E302" s="1"/>
    </row>
    <row r="303" spans="1:15" ht="15" customHeight="1" x14ac:dyDescent="0.15">
      <c r="E303" s="1"/>
    </row>
    <row r="304" spans="1:15" ht="15" customHeight="1" x14ac:dyDescent="0.15">
      <c r="E304" s="1"/>
    </row>
    <row r="305" spans="5:5" ht="15" customHeight="1" x14ac:dyDescent="0.15">
      <c r="E305" s="1"/>
    </row>
    <row r="306" spans="5:5" ht="15" customHeight="1" x14ac:dyDescent="0.15">
      <c r="E306" s="1"/>
    </row>
    <row r="307" spans="5:5" ht="15" customHeight="1" x14ac:dyDescent="0.15">
      <c r="E307" s="1"/>
    </row>
    <row r="308" spans="5:5" ht="15" customHeight="1" x14ac:dyDescent="0.15">
      <c r="E308" s="1"/>
    </row>
    <row r="309" spans="5:5" ht="15" customHeight="1" x14ac:dyDescent="0.15">
      <c r="E309" s="1"/>
    </row>
    <row r="310" spans="5:5" ht="15" customHeight="1" x14ac:dyDescent="0.15">
      <c r="E310" s="1"/>
    </row>
    <row r="311" spans="5:5" ht="15" customHeight="1" x14ac:dyDescent="0.15">
      <c r="E311" s="1"/>
    </row>
    <row r="312" spans="5:5" ht="15" customHeight="1" x14ac:dyDescent="0.15">
      <c r="E312" s="1"/>
    </row>
    <row r="313" spans="5:5" ht="15" customHeight="1" x14ac:dyDescent="0.15">
      <c r="E313" s="1"/>
    </row>
    <row r="314" spans="5:5" ht="15" customHeight="1" x14ac:dyDescent="0.15">
      <c r="E314" s="1"/>
    </row>
    <row r="315" spans="5:5" ht="15" customHeight="1" x14ac:dyDescent="0.15">
      <c r="E315" s="1"/>
    </row>
    <row r="316" spans="5:5" ht="15" customHeight="1" x14ac:dyDescent="0.15">
      <c r="E316" s="1"/>
    </row>
    <row r="317" spans="5:5" ht="15" customHeight="1" x14ac:dyDescent="0.15">
      <c r="E317" s="1"/>
    </row>
    <row r="318" spans="5:5" ht="15" customHeight="1" x14ac:dyDescent="0.15">
      <c r="E318" s="1"/>
    </row>
    <row r="319" spans="5:5" ht="15" customHeight="1" x14ac:dyDescent="0.15">
      <c r="E319" s="1"/>
    </row>
    <row r="320" spans="5:5" ht="15" customHeight="1" x14ac:dyDescent="0.15">
      <c r="E320" s="1"/>
    </row>
    <row r="321" spans="5:5" ht="15" customHeight="1" x14ac:dyDescent="0.15">
      <c r="E321" s="1"/>
    </row>
    <row r="322" spans="5:5" ht="15" customHeight="1" x14ac:dyDescent="0.15">
      <c r="E322" s="1"/>
    </row>
    <row r="323" spans="5:5" ht="15" customHeight="1" x14ac:dyDescent="0.15">
      <c r="E323" s="1"/>
    </row>
    <row r="324" spans="5:5" ht="15" customHeight="1" x14ac:dyDescent="0.15">
      <c r="E324" s="1"/>
    </row>
    <row r="325" spans="5:5" ht="15" customHeight="1" x14ac:dyDescent="0.15">
      <c r="E325" s="1"/>
    </row>
    <row r="326" spans="5:5" ht="15" customHeight="1" x14ac:dyDescent="0.15">
      <c r="E326" s="1"/>
    </row>
    <row r="327" spans="5:5" ht="15" customHeight="1" x14ac:dyDescent="0.15">
      <c r="E327" s="1"/>
    </row>
    <row r="328" spans="5:5" ht="15" customHeight="1" x14ac:dyDescent="0.15">
      <c r="E328" s="1"/>
    </row>
    <row r="329" spans="5:5" ht="15" customHeight="1" x14ac:dyDescent="0.15">
      <c r="E329" s="1"/>
    </row>
    <row r="330" spans="5:5" ht="15" customHeight="1" x14ac:dyDescent="0.15">
      <c r="E330" s="1"/>
    </row>
    <row r="331" spans="5:5" ht="15" customHeight="1" x14ac:dyDescent="0.15">
      <c r="E331" s="1"/>
    </row>
    <row r="332" spans="5:5" ht="15" customHeight="1" x14ac:dyDescent="0.15">
      <c r="E332" s="1"/>
    </row>
    <row r="333" spans="5:5" ht="15" customHeight="1" x14ac:dyDescent="0.15">
      <c r="E333" s="1"/>
    </row>
    <row r="334" spans="5:5" ht="15" customHeight="1" x14ac:dyDescent="0.15">
      <c r="E334" s="1"/>
    </row>
    <row r="335" spans="5:5" ht="15" customHeight="1" x14ac:dyDescent="0.15">
      <c r="E335" s="1"/>
    </row>
    <row r="336" spans="5:5" ht="15" customHeight="1" x14ac:dyDescent="0.15">
      <c r="E336" s="1"/>
    </row>
    <row r="337" spans="5:5" ht="15" customHeight="1" x14ac:dyDescent="0.15">
      <c r="E337" s="1"/>
    </row>
    <row r="338" spans="5:5" ht="15" customHeight="1" x14ac:dyDescent="0.15">
      <c r="E338" s="1"/>
    </row>
  </sheetData>
  <autoFilter ref="E17:O298">
    <filterColumn colId="6" showButton="0"/>
    <filterColumn colId="7" showButton="0"/>
    <filterColumn colId="8" showButton="0"/>
    <filterColumn colId="9" showButton="0"/>
  </autoFilter>
  <mergeCells count="295">
    <mergeCell ref="K19:O19"/>
    <mergeCell ref="K20:O20"/>
    <mergeCell ref="K21:O21"/>
    <mergeCell ref="D9:E9"/>
    <mergeCell ref="D10:E10"/>
    <mergeCell ref="D11:E11"/>
    <mergeCell ref="D12:E12"/>
    <mergeCell ref="D13:E13"/>
    <mergeCell ref="D3:E3"/>
    <mergeCell ref="D4:E4"/>
    <mergeCell ref="D5:E5"/>
    <mergeCell ref="D6:E6"/>
    <mergeCell ref="D7:E7"/>
    <mergeCell ref="D8:E8"/>
    <mergeCell ref="D14:E14"/>
    <mergeCell ref="K17:O17"/>
    <mergeCell ref="K18:O18"/>
    <mergeCell ref="D15:E15"/>
    <mergeCell ref="K28:O28"/>
    <mergeCell ref="K29:O29"/>
    <mergeCell ref="K30:O30"/>
    <mergeCell ref="K31:O31"/>
    <mergeCell ref="K32:O32"/>
    <mergeCell ref="K33:O33"/>
    <mergeCell ref="K22:O22"/>
    <mergeCell ref="K23:O23"/>
    <mergeCell ref="K24:O24"/>
    <mergeCell ref="K25:O25"/>
    <mergeCell ref="K26:O26"/>
    <mergeCell ref="K27:O27"/>
    <mergeCell ref="K40:O40"/>
    <mergeCell ref="K41:O41"/>
    <mergeCell ref="K42:O42"/>
    <mergeCell ref="K43:O43"/>
    <mergeCell ref="K44:O44"/>
    <mergeCell ref="K45:O45"/>
    <mergeCell ref="K34:O34"/>
    <mergeCell ref="K35:O35"/>
    <mergeCell ref="K36:O36"/>
    <mergeCell ref="K37:O37"/>
    <mergeCell ref="K38:O38"/>
    <mergeCell ref="K39:O39"/>
    <mergeCell ref="K52:O52"/>
    <mergeCell ref="K53:O53"/>
    <mergeCell ref="K54:O54"/>
    <mergeCell ref="K55:O55"/>
    <mergeCell ref="K56:O56"/>
    <mergeCell ref="K57:O57"/>
    <mergeCell ref="K46:O46"/>
    <mergeCell ref="K47:O47"/>
    <mergeCell ref="K48:O48"/>
    <mergeCell ref="K49:O49"/>
    <mergeCell ref="K50:O50"/>
    <mergeCell ref="K51:O51"/>
    <mergeCell ref="K64:O64"/>
    <mergeCell ref="K65:O65"/>
    <mergeCell ref="K66:O66"/>
    <mergeCell ref="K67:O67"/>
    <mergeCell ref="K68:O68"/>
    <mergeCell ref="K69:O69"/>
    <mergeCell ref="K58:O58"/>
    <mergeCell ref="K59:O59"/>
    <mergeCell ref="K60:O60"/>
    <mergeCell ref="K61:O61"/>
    <mergeCell ref="K62:O62"/>
    <mergeCell ref="K63:O63"/>
    <mergeCell ref="K76:O76"/>
    <mergeCell ref="K77:O77"/>
    <mergeCell ref="K78:O78"/>
    <mergeCell ref="K79:O79"/>
    <mergeCell ref="K80:O80"/>
    <mergeCell ref="K81:O81"/>
    <mergeCell ref="K70:O70"/>
    <mergeCell ref="K71:O71"/>
    <mergeCell ref="K72:O72"/>
    <mergeCell ref="K73:O73"/>
    <mergeCell ref="K74:O74"/>
    <mergeCell ref="K75:O75"/>
    <mergeCell ref="K88:O88"/>
    <mergeCell ref="K89:O89"/>
    <mergeCell ref="K90:O90"/>
    <mergeCell ref="K91:O91"/>
    <mergeCell ref="K92:O92"/>
    <mergeCell ref="K93:O93"/>
    <mergeCell ref="K82:O82"/>
    <mergeCell ref="K83:O83"/>
    <mergeCell ref="K84:O84"/>
    <mergeCell ref="K85:O85"/>
    <mergeCell ref="K86:O86"/>
    <mergeCell ref="K87:O87"/>
    <mergeCell ref="K100:O100"/>
    <mergeCell ref="K101:O101"/>
    <mergeCell ref="K102:O102"/>
    <mergeCell ref="K103:O103"/>
    <mergeCell ref="K104:O104"/>
    <mergeCell ref="K105:O105"/>
    <mergeCell ref="K94:O94"/>
    <mergeCell ref="K95:O95"/>
    <mergeCell ref="K96:O96"/>
    <mergeCell ref="K97:O97"/>
    <mergeCell ref="K98:O98"/>
    <mergeCell ref="K99:O99"/>
    <mergeCell ref="K112:O112"/>
    <mergeCell ref="K113:O113"/>
    <mergeCell ref="K114:O114"/>
    <mergeCell ref="K115:O115"/>
    <mergeCell ref="K116:O116"/>
    <mergeCell ref="K117:O117"/>
    <mergeCell ref="K106:O106"/>
    <mergeCell ref="K107:O107"/>
    <mergeCell ref="K108:O108"/>
    <mergeCell ref="K109:O109"/>
    <mergeCell ref="K110:O110"/>
    <mergeCell ref="K111:O111"/>
    <mergeCell ref="K124:O124"/>
    <mergeCell ref="K125:O125"/>
    <mergeCell ref="K126:O126"/>
    <mergeCell ref="K127:O127"/>
    <mergeCell ref="K128:O128"/>
    <mergeCell ref="K129:O129"/>
    <mergeCell ref="K118:O118"/>
    <mergeCell ref="K119:O119"/>
    <mergeCell ref="K120:O120"/>
    <mergeCell ref="K121:O121"/>
    <mergeCell ref="K122:O122"/>
    <mergeCell ref="K123:O123"/>
    <mergeCell ref="K136:O136"/>
    <mergeCell ref="K137:O137"/>
    <mergeCell ref="K138:O138"/>
    <mergeCell ref="K139:O139"/>
    <mergeCell ref="K140:O140"/>
    <mergeCell ref="K141:O141"/>
    <mergeCell ref="K130:O130"/>
    <mergeCell ref="K131:O131"/>
    <mergeCell ref="K132:O132"/>
    <mergeCell ref="K133:O133"/>
    <mergeCell ref="K134:O134"/>
    <mergeCell ref="K135:O135"/>
    <mergeCell ref="K148:O148"/>
    <mergeCell ref="K149:O149"/>
    <mergeCell ref="K150:O150"/>
    <mergeCell ref="K151:O151"/>
    <mergeCell ref="K152:O152"/>
    <mergeCell ref="K153:O153"/>
    <mergeCell ref="K142:O142"/>
    <mergeCell ref="K143:O143"/>
    <mergeCell ref="K144:O144"/>
    <mergeCell ref="K145:O145"/>
    <mergeCell ref="K146:O146"/>
    <mergeCell ref="K147:O147"/>
    <mergeCell ref="K160:O160"/>
    <mergeCell ref="K161:O161"/>
    <mergeCell ref="K162:O162"/>
    <mergeCell ref="K163:O163"/>
    <mergeCell ref="K164:O164"/>
    <mergeCell ref="K165:O165"/>
    <mergeCell ref="K154:O154"/>
    <mergeCell ref="K155:O155"/>
    <mergeCell ref="K156:O156"/>
    <mergeCell ref="K157:O157"/>
    <mergeCell ref="K158:O158"/>
    <mergeCell ref="K159:O159"/>
    <mergeCell ref="K172:O172"/>
    <mergeCell ref="K173:O173"/>
    <mergeCell ref="K174:O174"/>
    <mergeCell ref="K175:O175"/>
    <mergeCell ref="K176:O176"/>
    <mergeCell ref="K177:O177"/>
    <mergeCell ref="K166:O166"/>
    <mergeCell ref="K167:O167"/>
    <mergeCell ref="K168:O168"/>
    <mergeCell ref="K169:O169"/>
    <mergeCell ref="K170:O170"/>
    <mergeCell ref="K171:O171"/>
    <mergeCell ref="K184:O184"/>
    <mergeCell ref="K185:O185"/>
    <mergeCell ref="K186:O186"/>
    <mergeCell ref="K187:O187"/>
    <mergeCell ref="K188:O188"/>
    <mergeCell ref="K189:O189"/>
    <mergeCell ref="K178:O178"/>
    <mergeCell ref="K179:O179"/>
    <mergeCell ref="K180:O180"/>
    <mergeCell ref="K181:O181"/>
    <mergeCell ref="K182:O182"/>
    <mergeCell ref="K183:O183"/>
    <mergeCell ref="K196:O196"/>
    <mergeCell ref="K197:O197"/>
    <mergeCell ref="K198:O198"/>
    <mergeCell ref="K199:O199"/>
    <mergeCell ref="K200:O200"/>
    <mergeCell ref="K201:O201"/>
    <mergeCell ref="K190:O190"/>
    <mergeCell ref="K191:O191"/>
    <mergeCell ref="K192:O192"/>
    <mergeCell ref="K193:O193"/>
    <mergeCell ref="K194:O194"/>
    <mergeCell ref="K195:O195"/>
    <mergeCell ref="K208:O208"/>
    <mergeCell ref="K209:O209"/>
    <mergeCell ref="K210:O210"/>
    <mergeCell ref="K211:O211"/>
    <mergeCell ref="K212:O212"/>
    <mergeCell ref="K213:O213"/>
    <mergeCell ref="K202:O202"/>
    <mergeCell ref="K203:O203"/>
    <mergeCell ref="K204:O204"/>
    <mergeCell ref="K205:O205"/>
    <mergeCell ref="K206:O206"/>
    <mergeCell ref="K207:O207"/>
    <mergeCell ref="K220:O220"/>
    <mergeCell ref="K221:O221"/>
    <mergeCell ref="K222:O222"/>
    <mergeCell ref="K223:O223"/>
    <mergeCell ref="K224:O224"/>
    <mergeCell ref="K225:O225"/>
    <mergeCell ref="K214:O214"/>
    <mergeCell ref="K215:O215"/>
    <mergeCell ref="K216:O216"/>
    <mergeCell ref="K217:O217"/>
    <mergeCell ref="K218:O218"/>
    <mergeCell ref="K219:O219"/>
    <mergeCell ref="K232:O232"/>
    <mergeCell ref="K233:O233"/>
    <mergeCell ref="K234:O234"/>
    <mergeCell ref="K235:O235"/>
    <mergeCell ref="K236:O236"/>
    <mergeCell ref="K237:O237"/>
    <mergeCell ref="K226:O226"/>
    <mergeCell ref="K227:O227"/>
    <mergeCell ref="K228:O228"/>
    <mergeCell ref="K229:O229"/>
    <mergeCell ref="K230:O230"/>
    <mergeCell ref="K231:O231"/>
    <mergeCell ref="K244:O244"/>
    <mergeCell ref="K245:O245"/>
    <mergeCell ref="K246:O246"/>
    <mergeCell ref="K247:O247"/>
    <mergeCell ref="K248:O248"/>
    <mergeCell ref="K249:O249"/>
    <mergeCell ref="K238:O238"/>
    <mergeCell ref="K239:O239"/>
    <mergeCell ref="K240:O240"/>
    <mergeCell ref="K241:O241"/>
    <mergeCell ref="K242:O242"/>
    <mergeCell ref="K243:O243"/>
    <mergeCell ref="K256:O256"/>
    <mergeCell ref="K257:O257"/>
    <mergeCell ref="K258:O258"/>
    <mergeCell ref="K259:O259"/>
    <mergeCell ref="K260:O260"/>
    <mergeCell ref="K261:O261"/>
    <mergeCell ref="K250:O250"/>
    <mergeCell ref="K251:O251"/>
    <mergeCell ref="K252:O252"/>
    <mergeCell ref="K253:O253"/>
    <mergeCell ref="K254:O254"/>
    <mergeCell ref="K255:O255"/>
    <mergeCell ref="K268:O268"/>
    <mergeCell ref="K269:O269"/>
    <mergeCell ref="K270:O270"/>
    <mergeCell ref="K271:O271"/>
    <mergeCell ref="K272:O272"/>
    <mergeCell ref="K273:O273"/>
    <mergeCell ref="K262:O262"/>
    <mergeCell ref="K263:O263"/>
    <mergeCell ref="K264:O264"/>
    <mergeCell ref="K265:O265"/>
    <mergeCell ref="K266:O266"/>
    <mergeCell ref="K267:O267"/>
    <mergeCell ref="K280:O280"/>
    <mergeCell ref="K281:O281"/>
    <mergeCell ref="K282:O282"/>
    <mergeCell ref="K283:O283"/>
    <mergeCell ref="K284:O284"/>
    <mergeCell ref="K285:O285"/>
    <mergeCell ref="K274:O274"/>
    <mergeCell ref="K275:O275"/>
    <mergeCell ref="K276:O276"/>
    <mergeCell ref="K277:O277"/>
    <mergeCell ref="K278:O278"/>
    <mergeCell ref="K279:O279"/>
    <mergeCell ref="K298:O298"/>
    <mergeCell ref="K292:O292"/>
    <mergeCell ref="K293:O293"/>
    <mergeCell ref="K294:O294"/>
    <mergeCell ref="K295:O295"/>
    <mergeCell ref="K296:O296"/>
    <mergeCell ref="K297:O297"/>
    <mergeCell ref="K286:O286"/>
    <mergeCell ref="K287:O287"/>
    <mergeCell ref="K288:O288"/>
    <mergeCell ref="K289:O289"/>
    <mergeCell ref="K290:O290"/>
    <mergeCell ref="K291:O291"/>
  </mergeCells>
  <phoneticPr fontId="1"/>
  <dataValidations count="1">
    <dataValidation type="list" allowBlank="1" showInputMessage="1" showErrorMessage="1" sqref="G18:G298">
      <formula1>$N$4:$N$12</formula1>
    </dataValidation>
  </dataValidations>
  <pageMargins left="0.25" right="0.25" top="0.75" bottom="0.75" header="0.3" footer="0.3"/>
  <pageSetup paperSize="9" scale="70" fitToHeight="0" orientation="portrait" r:id="rId1"/>
  <pictur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使用手順</vt:lpstr>
      <vt:lpstr>集計</vt:lpstr>
      <vt:lpstr>1月</vt:lpstr>
      <vt:lpstr>2月</vt:lpstr>
      <vt:lpstr>3月</vt:lpstr>
      <vt:lpstr>4月</vt:lpstr>
      <vt:lpstr>5月</vt:lpstr>
      <vt:lpstr>6月</vt:lpstr>
      <vt:lpstr>7月</vt:lpstr>
      <vt:lpstr>8月</vt:lpstr>
      <vt:lpstr>9月</vt:lpstr>
      <vt:lpstr>10月</vt:lpstr>
      <vt:lpstr>11月</vt:lpstr>
      <vt:lpstr>12月</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2016-04-18T23:50:11Z</dcterms:modified>
</cp:coreProperties>
</file>